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kanto\Downloads\"/>
    </mc:Choice>
  </mc:AlternateContent>
  <xr:revisionPtr revIDLastSave="0" documentId="8_{5815EF80-7C37-4BB2-8601-614310FFC69E}" xr6:coauthVersionLast="47" xr6:coauthVersionMax="47" xr10:uidLastSave="{00000000-0000-0000-0000-000000000000}"/>
  <bookViews>
    <workbookView xWindow="0" yWindow="0" windowWidth="23280" windowHeight="15600" activeTab="1" xr2:uid="{00000000-000D-0000-FFFF-FFFF00000000}"/>
  </bookViews>
  <sheets>
    <sheet name="説明" sheetId="5" r:id="rId1"/>
    <sheet name="入力②" sheetId="2" r:id="rId2"/>
    <sheet name="情報処理①" sheetId="6" r:id="rId3"/>
    <sheet name="納入書" sheetId="11" r:id="rId4"/>
  </sheet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4" i="11" l="1"/>
  <c r="J6" i="11"/>
  <c r="B8" i="2" l="1"/>
  <c r="B9" i="2" s="1"/>
  <c r="B10" i="2" s="1"/>
  <c r="B11" i="2" s="1"/>
  <c r="B12" i="2" s="1"/>
  <c r="B13" i="2" s="1"/>
  <c r="B14" i="2" s="1"/>
  <c r="B15" i="2" s="1"/>
  <c r="B16" i="2" s="1"/>
  <c r="B17" i="2" s="1"/>
  <c r="B18" i="2" s="1"/>
  <c r="B19" i="2" s="1"/>
  <c r="B20" i="2" s="1"/>
  <c r="B21" i="2" s="1"/>
  <c r="B22" i="2" s="1"/>
  <c r="B23" i="2" s="1"/>
  <c r="B24" i="2" s="1"/>
  <c r="B25" i="2" s="1"/>
  <c r="B26" i="2" s="1"/>
  <c r="B27" i="2" s="1"/>
  <c r="B28" i="2" s="1"/>
  <c r="B29" i="2" s="1"/>
  <c r="B30" i="2" s="1"/>
  <c r="B31" i="2" s="1"/>
  <c r="B32" i="2" s="1"/>
  <c r="B33" i="2" s="1"/>
  <c r="B34" i="2" s="1"/>
  <c r="B35" i="2" s="1"/>
  <c r="B36" i="2" s="1"/>
  <c r="B37" i="2" s="1"/>
  <c r="B38" i="2" s="1"/>
  <c r="B39" i="2" s="1"/>
  <c r="B40" i="2" s="1"/>
  <c r="B41" i="2" s="1"/>
  <c r="B42" i="2" s="1"/>
  <c r="B43" i="2" s="1"/>
  <c r="B44" i="2" s="1"/>
  <c r="B45" i="2" s="1"/>
  <c r="B46" i="2" s="1"/>
  <c r="B47" i="2" s="1"/>
  <c r="B48" i="2" s="1"/>
  <c r="B49" i="2" s="1"/>
  <c r="B50" i="2" s="1"/>
  <c r="B51" i="2" s="1"/>
  <c r="B52" i="2" s="1"/>
  <c r="B53" i="2" s="1"/>
  <c r="B54" i="2" s="1"/>
  <c r="B55" i="2" s="1"/>
  <c r="B56" i="2" s="1"/>
  <c r="B57" i="2" s="1"/>
  <c r="Q57" i="2" s="1"/>
  <c r="A52" i="6" s="1"/>
  <c r="Q55" i="2" l="1"/>
  <c r="A50" i="6" s="1"/>
  <c r="Q51" i="2"/>
  <c r="A46" i="6" s="1"/>
  <c r="Q47" i="2"/>
  <c r="A42" i="6" s="1"/>
  <c r="Q43" i="2"/>
  <c r="A38" i="6" s="1"/>
  <c r="Q39" i="2"/>
  <c r="A34" i="6" s="1"/>
  <c r="Q35" i="2"/>
  <c r="A30" i="6" s="1"/>
  <c r="Q31" i="2"/>
  <c r="A26" i="6" s="1"/>
  <c r="Q27" i="2"/>
  <c r="A22" i="6" s="1"/>
  <c r="Q23" i="2"/>
  <c r="A18" i="6" s="1"/>
  <c r="Q19" i="2"/>
  <c r="A14" i="6" s="1"/>
  <c r="Q15" i="2"/>
  <c r="A10" i="6" s="1"/>
  <c r="Q11" i="2"/>
  <c r="A6" i="6" s="1"/>
  <c r="Q8" i="2"/>
  <c r="A3" i="6" s="1"/>
  <c r="Q53" i="2"/>
  <c r="A48" i="6" s="1"/>
  <c r="Q49" i="2"/>
  <c r="A44" i="6" s="1"/>
  <c r="Q45" i="2"/>
  <c r="A40" i="6" s="1"/>
  <c r="Q41" i="2"/>
  <c r="A36" i="6" s="1"/>
  <c r="Q37" i="2"/>
  <c r="A32" i="6" s="1"/>
  <c r="Q33" i="2"/>
  <c r="A28" i="6" s="1"/>
  <c r="Q29" i="2"/>
  <c r="A24" i="6" s="1"/>
  <c r="Q25" i="2"/>
  <c r="A20" i="6" s="1"/>
  <c r="Q21" i="2"/>
  <c r="A16" i="6" s="1"/>
  <c r="Q17" i="2"/>
  <c r="A12" i="6" s="1"/>
  <c r="Q13" i="2"/>
  <c r="A8" i="6" s="1"/>
  <c r="Q9" i="2"/>
  <c r="A4" i="6" s="1"/>
  <c r="Q56" i="2"/>
  <c r="A51" i="6" s="1"/>
  <c r="Q54" i="2"/>
  <c r="A49" i="6" s="1"/>
  <c r="Q52" i="2"/>
  <c r="A47" i="6" s="1"/>
  <c r="Q50" i="2"/>
  <c r="A45" i="6" s="1"/>
  <c r="Q48" i="2"/>
  <c r="A43" i="6" s="1"/>
  <c r="Q46" i="2"/>
  <c r="A41" i="6" s="1"/>
  <c r="Q44" i="2"/>
  <c r="A39" i="6" s="1"/>
  <c r="Q42" i="2"/>
  <c r="A37" i="6" s="1"/>
  <c r="Q40" i="2"/>
  <c r="A35" i="6" s="1"/>
  <c r="Q38" i="2"/>
  <c r="A33" i="6" s="1"/>
  <c r="Q36" i="2"/>
  <c r="A31" i="6" s="1"/>
  <c r="Q34" i="2"/>
  <c r="A29" i="6" s="1"/>
  <c r="Q32" i="2"/>
  <c r="A27" i="6" s="1"/>
  <c r="Q30" i="2"/>
  <c r="A25" i="6" s="1"/>
  <c r="Q28" i="2"/>
  <c r="A23" i="6" s="1"/>
  <c r="Q26" i="2"/>
  <c r="A21" i="6" s="1"/>
  <c r="Q24" i="2"/>
  <c r="A19" i="6" s="1"/>
  <c r="Q22" i="2"/>
  <c r="A17" i="6" s="1"/>
  <c r="Q20" i="2"/>
  <c r="A15" i="6" s="1"/>
  <c r="Q18" i="2"/>
  <c r="A13" i="6" s="1"/>
  <c r="Q16" i="2"/>
  <c r="A11" i="6" s="1"/>
  <c r="Q14" i="2"/>
  <c r="A9" i="6" s="1"/>
  <c r="Q12" i="2"/>
  <c r="A7" i="6" s="1"/>
  <c r="Q10" i="2"/>
  <c r="A5" i="6" s="1"/>
  <c r="F11" i="6" l="1"/>
  <c r="AK8" i="11"/>
  <c r="AK10" i="11"/>
  <c r="N33" i="6"/>
  <c r="N34" i="6"/>
  <c r="N35" i="6"/>
  <c r="N36" i="6"/>
  <c r="N37" i="6"/>
  <c r="N38" i="6"/>
  <c r="N39" i="6"/>
  <c r="N40" i="6"/>
  <c r="N41" i="6"/>
  <c r="N42" i="6"/>
  <c r="N43" i="6"/>
  <c r="N44" i="6"/>
  <c r="N45" i="6"/>
  <c r="N46" i="6"/>
  <c r="N47" i="6"/>
  <c r="N48" i="6"/>
  <c r="N49" i="6"/>
  <c r="N50" i="6"/>
  <c r="N51" i="6"/>
  <c r="N52" i="6"/>
  <c r="M33" i="6"/>
  <c r="M34" i="6"/>
  <c r="M35" i="6"/>
  <c r="M36" i="6"/>
  <c r="M37" i="6"/>
  <c r="M38" i="6"/>
  <c r="M39" i="6"/>
  <c r="M40" i="6"/>
  <c r="M41" i="6"/>
  <c r="M42" i="6"/>
  <c r="M43" i="6"/>
  <c r="M44" i="6"/>
  <c r="M45" i="6"/>
  <c r="M46" i="6"/>
  <c r="M47" i="6"/>
  <c r="M48" i="6"/>
  <c r="M49" i="6"/>
  <c r="M50" i="6"/>
  <c r="M51" i="6"/>
  <c r="M52" i="6"/>
  <c r="L33" i="6"/>
  <c r="L34" i="6"/>
  <c r="L35" i="6"/>
  <c r="L36" i="6"/>
  <c r="L37" i="6"/>
  <c r="L38" i="6"/>
  <c r="L39" i="6"/>
  <c r="L40" i="6"/>
  <c r="L41" i="6"/>
  <c r="L42" i="6"/>
  <c r="L43" i="6"/>
  <c r="L44" i="6"/>
  <c r="L45" i="6"/>
  <c r="L46" i="6"/>
  <c r="L47" i="6"/>
  <c r="L48" i="6"/>
  <c r="L49" i="6"/>
  <c r="L50" i="6"/>
  <c r="L51" i="6"/>
  <c r="L52" i="6"/>
  <c r="K33" i="6"/>
  <c r="K34" i="6"/>
  <c r="K35" i="6"/>
  <c r="K36" i="6"/>
  <c r="K37" i="6"/>
  <c r="K38" i="6"/>
  <c r="K39" i="6"/>
  <c r="K40" i="6"/>
  <c r="K41" i="6"/>
  <c r="K42" i="6"/>
  <c r="K43" i="6"/>
  <c r="K44" i="6"/>
  <c r="K45" i="6"/>
  <c r="K46" i="6"/>
  <c r="K47" i="6"/>
  <c r="K48" i="6"/>
  <c r="K49" i="6"/>
  <c r="K50" i="6"/>
  <c r="K51" i="6"/>
  <c r="K52" i="6"/>
  <c r="J33" i="6"/>
  <c r="J34" i="6"/>
  <c r="J35" i="6"/>
  <c r="J36" i="6"/>
  <c r="J37" i="6"/>
  <c r="J38" i="6"/>
  <c r="J39" i="6"/>
  <c r="J40" i="6"/>
  <c r="J41" i="6"/>
  <c r="J42" i="6"/>
  <c r="J43" i="6"/>
  <c r="J44" i="6"/>
  <c r="J45" i="6"/>
  <c r="J46" i="6"/>
  <c r="J47" i="6"/>
  <c r="J48" i="6"/>
  <c r="J49" i="6"/>
  <c r="J50" i="6"/>
  <c r="J51" i="6"/>
  <c r="J52" i="6"/>
  <c r="H33" i="6"/>
  <c r="H34" i="6"/>
  <c r="H35" i="6"/>
  <c r="H36" i="6"/>
  <c r="H37" i="6"/>
  <c r="H38" i="6"/>
  <c r="H39" i="6"/>
  <c r="H40" i="6"/>
  <c r="H41" i="6"/>
  <c r="H42" i="6"/>
  <c r="H43" i="6"/>
  <c r="H44" i="6"/>
  <c r="H45" i="6"/>
  <c r="H46" i="6"/>
  <c r="H47" i="6"/>
  <c r="H48" i="6"/>
  <c r="H49" i="6"/>
  <c r="H50" i="6"/>
  <c r="H51" i="6"/>
  <c r="H52" i="6"/>
  <c r="E33" i="6"/>
  <c r="E34" i="6"/>
  <c r="E35" i="6"/>
  <c r="E36" i="6"/>
  <c r="E37" i="6"/>
  <c r="E38" i="6"/>
  <c r="E39" i="6"/>
  <c r="E40" i="6"/>
  <c r="E41" i="6"/>
  <c r="E42" i="6"/>
  <c r="E43" i="6"/>
  <c r="E44" i="6"/>
  <c r="E45" i="6"/>
  <c r="E46" i="6"/>
  <c r="E47" i="6"/>
  <c r="E48" i="6"/>
  <c r="E49" i="6"/>
  <c r="E50" i="6"/>
  <c r="E51" i="6"/>
  <c r="E52" i="6"/>
  <c r="E58" i="2"/>
  <c r="K4" i="6"/>
  <c r="L4" i="6"/>
  <c r="M4" i="6"/>
  <c r="N4" i="6"/>
  <c r="K5" i="6"/>
  <c r="L5" i="6"/>
  <c r="M5" i="6"/>
  <c r="N5" i="6"/>
  <c r="K6" i="6"/>
  <c r="L6" i="6"/>
  <c r="M6" i="6"/>
  <c r="N6" i="6"/>
  <c r="K7" i="6"/>
  <c r="L7" i="6"/>
  <c r="M7" i="6"/>
  <c r="N7" i="6"/>
  <c r="K8" i="6"/>
  <c r="L8" i="6"/>
  <c r="M8" i="6"/>
  <c r="N8" i="6"/>
  <c r="K9" i="6"/>
  <c r="L9" i="6"/>
  <c r="M9" i="6"/>
  <c r="N9" i="6"/>
  <c r="K10" i="6"/>
  <c r="L10" i="6"/>
  <c r="M10" i="6"/>
  <c r="N10" i="6"/>
  <c r="K11" i="6"/>
  <c r="L11" i="6"/>
  <c r="M11" i="6"/>
  <c r="N11" i="6"/>
  <c r="K12" i="6"/>
  <c r="L12" i="6"/>
  <c r="M12" i="6"/>
  <c r="N12" i="6"/>
  <c r="K13" i="6"/>
  <c r="L13" i="6"/>
  <c r="M13" i="6"/>
  <c r="N13" i="6"/>
  <c r="K14" i="6"/>
  <c r="L14" i="6"/>
  <c r="M14" i="6"/>
  <c r="N14" i="6"/>
  <c r="K15" i="6"/>
  <c r="L15" i="6"/>
  <c r="M15" i="6"/>
  <c r="N15" i="6"/>
  <c r="K16" i="6"/>
  <c r="L16" i="6"/>
  <c r="M16" i="6"/>
  <c r="N16" i="6"/>
  <c r="K17" i="6"/>
  <c r="L17" i="6"/>
  <c r="M17" i="6"/>
  <c r="N17" i="6"/>
  <c r="K18" i="6"/>
  <c r="L18" i="6"/>
  <c r="M18" i="6"/>
  <c r="N18" i="6"/>
  <c r="K19" i="6"/>
  <c r="L19" i="6"/>
  <c r="M19" i="6"/>
  <c r="N19" i="6"/>
  <c r="K20" i="6"/>
  <c r="L20" i="6"/>
  <c r="M20" i="6"/>
  <c r="N20" i="6"/>
  <c r="K21" i="6"/>
  <c r="L21" i="6"/>
  <c r="M21" i="6"/>
  <c r="N21" i="6"/>
  <c r="K22" i="6"/>
  <c r="L22" i="6"/>
  <c r="M22" i="6"/>
  <c r="N22" i="6"/>
  <c r="K23" i="6"/>
  <c r="L23" i="6"/>
  <c r="M23" i="6"/>
  <c r="N23" i="6"/>
  <c r="K24" i="6"/>
  <c r="L24" i="6"/>
  <c r="M24" i="6"/>
  <c r="N24" i="6"/>
  <c r="K25" i="6"/>
  <c r="L25" i="6"/>
  <c r="M25" i="6"/>
  <c r="N25" i="6"/>
  <c r="K26" i="6"/>
  <c r="L26" i="6"/>
  <c r="M26" i="6"/>
  <c r="N26" i="6"/>
  <c r="K27" i="6"/>
  <c r="L27" i="6"/>
  <c r="M27" i="6"/>
  <c r="N27" i="6"/>
  <c r="K28" i="6"/>
  <c r="L28" i="6"/>
  <c r="M28" i="6"/>
  <c r="N28" i="6"/>
  <c r="K29" i="6"/>
  <c r="L29" i="6"/>
  <c r="M29" i="6"/>
  <c r="N29" i="6"/>
  <c r="K30" i="6"/>
  <c r="L30" i="6"/>
  <c r="M30" i="6"/>
  <c r="N30" i="6"/>
  <c r="K31" i="6"/>
  <c r="L31" i="6"/>
  <c r="M31" i="6"/>
  <c r="N31" i="6"/>
  <c r="K32" i="6"/>
  <c r="L32" i="6"/>
  <c r="M32" i="6"/>
  <c r="N32" i="6"/>
  <c r="N3" i="6"/>
  <c r="L3" i="6"/>
  <c r="M3" i="6"/>
  <c r="K3" i="6"/>
  <c r="J4" i="6"/>
  <c r="J5" i="6"/>
  <c r="J6" i="6"/>
  <c r="J7" i="6"/>
  <c r="J8" i="6"/>
  <c r="J9" i="6"/>
  <c r="J10" i="6"/>
  <c r="J11" i="6"/>
  <c r="J12" i="6"/>
  <c r="J13" i="6"/>
  <c r="J14" i="6"/>
  <c r="J15" i="6"/>
  <c r="J16" i="6"/>
  <c r="J17" i="6"/>
  <c r="J18" i="6"/>
  <c r="J19" i="6"/>
  <c r="J20" i="6"/>
  <c r="J21" i="6"/>
  <c r="J22" i="6"/>
  <c r="J23" i="6"/>
  <c r="J24" i="6"/>
  <c r="J25" i="6"/>
  <c r="J26" i="6"/>
  <c r="J27" i="6"/>
  <c r="J28" i="6"/>
  <c r="J29" i="6"/>
  <c r="J30" i="6"/>
  <c r="J31" i="6"/>
  <c r="J32" i="6"/>
  <c r="J3" i="6"/>
  <c r="I4" i="6"/>
  <c r="I5" i="6"/>
  <c r="I6" i="6"/>
  <c r="I7" i="6"/>
  <c r="I8" i="6"/>
  <c r="I9" i="6"/>
  <c r="I10" i="6"/>
  <c r="I11" i="6"/>
  <c r="I12" i="6"/>
  <c r="I13" i="6"/>
  <c r="I14" i="6"/>
  <c r="I15" i="6"/>
  <c r="I16" i="6"/>
  <c r="I17" i="6"/>
  <c r="I18" i="6"/>
  <c r="I19" i="6"/>
  <c r="I20" i="6"/>
  <c r="I21" i="6"/>
  <c r="I22" i="6"/>
  <c r="I23" i="6"/>
  <c r="I24" i="6"/>
  <c r="I25" i="6"/>
  <c r="I26" i="6"/>
  <c r="I27" i="6"/>
  <c r="I28" i="6"/>
  <c r="I29" i="6"/>
  <c r="I30" i="6"/>
  <c r="I31" i="6"/>
  <c r="I32" i="6"/>
  <c r="I33" i="6"/>
  <c r="I34" i="6"/>
  <c r="I35" i="6"/>
  <c r="I36" i="6"/>
  <c r="I37" i="6"/>
  <c r="I38" i="6"/>
  <c r="I39" i="6"/>
  <c r="I40" i="6"/>
  <c r="I41" i="6"/>
  <c r="I42" i="6"/>
  <c r="I43" i="6"/>
  <c r="I44" i="6"/>
  <c r="I45" i="6"/>
  <c r="I46" i="6"/>
  <c r="I47" i="6"/>
  <c r="I48" i="6"/>
  <c r="I49" i="6"/>
  <c r="I50" i="6"/>
  <c r="I51" i="6"/>
  <c r="I52" i="6"/>
  <c r="I3" i="6"/>
  <c r="H4" i="6"/>
  <c r="H5" i="6"/>
  <c r="H6" i="6"/>
  <c r="H7" i="6"/>
  <c r="H8" i="6"/>
  <c r="H9" i="6"/>
  <c r="H10" i="6"/>
  <c r="H11" i="6"/>
  <c r="H12" i="6"/>
  <c r="H13" i="6"/>
  <c r="H14" i="6"/>
  <c r="H15" i="6"/>
  <c r="H16" i="6"/>
  <c r="H17" i="6"/>
  <c r="H18" i="6"/>
  <c r="H19" i="6"/>
  <c r="H20" i="6"/>
  <c r="H21" i="6"/>
  <c r="H22" i="6"/>
  <c r="H23" i="6"/>
  <c r="H24" i="6"/>
  <c r="H25" i="6"/>
  <c r="H26" i="6"/>
  <c r="H27" i="6"/>
  <c r="H28" i="6"/>
  <c r="H29" i="6"/>
  <c r="H30" i="6"/>
  <c r="H31" i="6"/>
  <c r="H32" i="6"/>
  <c r="H3" i="6"/>
  <c r="G4" i="6"/>
  <c r="G5" i="6"/>
  <c r="G6" i="6"/>
  <c r="G7" i="6"/>
  <c r="G8" i="6"/>
  <c r="G9" i="6"/>
  <c r="G10" i="6"/>
  <c r="G11" i="6"/>
  <c r="G12" i="6"/>
  <c r="G13" i="6"/>
  <c r="G14" i="6"/>
  <c r="G15" i="6"/>
  <c r="G16" i="6"/>
  <c r="G17" i="6"/>
  <c r="G18" i="6"/>
  <c r="G19" i="6"/>
  <c r="G20" i="6"/>
  <c r="G21" i="6"/>
  <c r="G22" i="6"/>
  <c r="G23" i="6"/>
  <c r="G24" i="6"/>
  <c r="G25" i="6"/>
  <c r="G26" i="6"/>
  <c r="G27" i="6"/>
  <c r="G28" i="6"/>
  <c r="G29" i="6"/>
  <c r="G30" i="6"/>
  <c r="G31" i="6"/>
  <c r="G32" i="6"/>
  <c r="G33" i="6"/>
  <c r="G34" i="6"/>
  <c r="G35" i="6"/>
  <c r="G36" i="6"/>
  <c r="G37" i="6"/>
  <c r="G38" i="6"/>
  <c r="G39" i="6"/>
  <c r="G40" i="6"/>
  <c r="G41" i="6"/>
  <c r="G42" i="6"/>
  <c r="G43" i="6"/>
  <c r="G44" i="6"/>
  <c r="G45" i="6"/>
  <c r="G46" i="6"/>
  <c r="G47" i="6"/>
  <c r="G48" i="6"/>
  <c r="G49" i="6"/>
  <c r="G50" i="6"/>
  <c r="G51" i="6"/>
  <c r="G52" i="6"/>
  <c r="G3" i="6"/>
  <c r="F4" i="6"/>
  <c r="F5" i="6"/>
  <c r="F6" i="6"/>
  <c r="F7" i="6"/>
  <c r="F8" i="6"/>
  <c r="F9" i="6"/>
  <c r="F10" i="6"/>
  <c r="F12" i="6"/>
  <c r="F13" i="6"/>
  <c r="F14" i="6"/>
  <c r="F15" i="6"/>
  <c r="F16" i="6"/>
  <c r="F17" i="6"/>
  <c r="F18" i="6"/>
  <c r="F19" i="6"/>
  <c r="F20" i="6"/>
  <c r="F21" i="6"/>
  <c r="F22" i="6"/>
  <c r="F23" i="6"/>
  <c r="F24" i="6"/>
  <c r="F25" i="6"/>
  <c r="F26" i="6"/>
  <c r="F27" i="6"/>
  <c r="F28" i="6"/>
  <c r="F29" i="6"/>
  <c r="F30" i="6"/>
  <c r="F31" i="6"/>
  <c r="F32" i="6"/>
  <c r="F33" i="6"/>
  <c r="F34" i="6"/>
  <c r="F35" i="6"/>
  <c r="F36" i="6"/>
  <c r="F37" i="6"/>
  <c r="F38" i="6"/>
  <c r="F39" i="6"/>
  <c r="F40" i="6"/>
  <c r="F41" i="6"/>
  <c r="F42" i="6"/>
  <c r="F43" i="6"/>
  <c r="F44" i="6"/>
  <c r="F45" i="6"/>
  <c r="F46" i="6"/>
  <c r="F47" i="6"/>
  <c r="F48" i="6"/>
  <c r="F49" i="6"/>
  <c r="F50" i="6"/>
  <c r="F51" i="6"/>
  <c r="F52" i="6"/>
  <c r="F3" i="6"/>
  <c r="E4" i="6"/>
  <c r="E5" i="6"/>
  <c r="E6" i="6"/>
  <c r="E7" i="6"/>
  <c r="E8" i="6"/>
  <c r="E9" i="6"/>
  <c r="E10" i="6"/>
  <c r="E11" i="6"/>
  <c r="E12" i="6"/>
  <c r="E13" i="6"/>
  <c r="E14" i="6"/>
  <c r="E15" i="6"/>
  <c r="E16" i="6"/>
  <c r="E17" i="6"/>
  <c r="E18" i="6"/>
  <c r="E19" i="6"/>
  <c r="E20" i="6"/>
  <c r="E21" i="6"/>
  <c r="E22" i="6"/>
  <c r="E23" i="6"/>
  <c r="E24" i="6"/>
  <c r="E25" i="6"/>
  <c r="E26" i="6"/>
  <c r="E27" i="6"/>
  <c r="E28" i="6"/>
  <c r="E29" i="6"/>
  <c r="E30" i="6"/>
  <c r="E31" i="6"/>
  <c r="E32" i="6"/>
  <c r="E3" i="6"/>
  <c r="B5" i="6"/>
  <c r="C5" i="6" s="1"/>
  <c r="B6" i="6"/>
  <c r="C6" i="6" s="1"/>
  <c r="B7" i="6"/>
  <c r="C7" i="6" s="1"/>
  <c r="B8" i="6"/>
  <c r="C8" i="6" s="1"/>
  <c r="B9" i="6"/>
  <c r="C9" i="6" s="1"/>
  <c r="B10" i="6"/>
  <c r="C10" i="6" s="1"/>
  <c r="B11" i="6"/>
  <c r="C11" i="6" s="1"/>
  <c r="B12" i="6"/>
  <c r="C12" i="6" s="1"/>
  <c r="B13" i="6"/>
  <c r="C13" i="6" s="1"/>
  <c r="B14" i="6"/>
  <c r="C14" i="6" s="1"/>
  <c r="B15" i="6"/>
  <c r="C15" i="6" s="1"/>
  <c r="B16" i="6"/>
  <c r="C16" i="6" s="1"/>
  <c r="B17" i="6"/>
  <c r="C17" i="6" s="1"/>
  <c r="B18" i="6"/>
  <c r="C18" i="6" s="1"/>
  <c r="B19" i="6"/>
  <c r="C19" i="6" s="1"/>
  <c r="B20" i="6"/>
  <c r="C20" i="6" s="1"/>
  <c r="B21" i="6"/>
  <c r="C21" i="6" s="1"/>
  <c r="B22" i="6"/>
  <c r="C22" i="6" s="1"/>
  <c r="B23" i="6"/>
  <c r="C23" i="6" s="1"/>
  <c r="B24" i="6"/>
  <c r="C24" i="6" s="1"/>
  <c r="B25" i="6"/>
  <c r="C25" i="6" s="1"/>
  <c r="B26" i="6"/>
  <c r="C26" i="6" s="1"/>
  <c r="B27" i="6"/>
  <c r="C27" i="6" s="1"/>
  <c r="B28" i="6"/>
  <c r="C28" i="6" s="1"/>
  <c r="B29" i="6"/>
  <c r="C29" i="6" s="1"/>
  <c r="B30" i="6"/>
  <c r="C30" i="6" s="1"/>
  <c r="B31" i="6"/>
  <c r="C31" i="6" s="1"/>
  <c r="B32" i="6"/>
  <c r="C32" i="6" s="1"/>
  <c r="B33" i="6"/>
  <c r="C33" i="6" s="1"/>
  <c r="B34" i="6"/>
  <c r="C34" i="6" s="1"/>
  <c r="B35" i="6"/>
  <c r="C35" i="6" s="1"/>
  <c r="B36" i="6"/>
  <c r="C36" i="6" s="1"/>
  <c r="B37" i="6"/>
  <c r="C37" i="6" s="1"/>
  <c r="B38" i="6"/>
  <c r="C38" i="6" s="1"/>
  <c r="B39" i="6"/>
  <c r="C39" i="6" s="1"/>
  <c r="B40" i="6"/>
  <c r="C40" i="6" s="1"/>
  <c r="B41" i="6"/>
  <c r="C41" i="6" s="1"/>
  <c r="B42" i="6"/>
  <c r="C42" i="6" s="1"/>
  <c r="B43" i="6"/>
  <c r="C43" i="6" s="1"/>
  <c r="B44" i="6"/>
  <c r="C44" i="6" s="1"/>
  <c r="B45" i="6"/>
  <c r="C45" i="6" s="1"/>
  <c r="B46" i="6"/>
  <c r="C46" i="6" s="1"/>
  <c r="B47" i="6"/>
  <c r="C47" i="6" s="1"/>
  <c r="B48" i="6"/>
  <c r="C48" i="6" s="1"/>
  <c r="B49" i="6"/>
  <c r="C49" i="6" s="1"/>
  <c r="B50" i="6"/>
  <c r="C50" i="6" s="1"/>
  <c r="B51" i="6"/>
  <c r="C51" i="6" s="1"/>
  <c r="B52" i="6"/>
  <c r="C52" i="6" s="1"/>
  <c r="B4" i="6"/>
  <c r="C4" i="6" s="1"/>
  <c r="B3" i="6"/>
  <c r="C3" i="6" s="1"/>
  <c r="D5" i="6"/>
  <c r="D6" i="6"/>
  <c r="D7" i="6"/>
  <c r="D8" i="6"/>
  <c r="D9" i="6"/>
  <c r="D10" i="6"/>
  <c r="D11" i="6"/>
  <c r="D12" i="6"/>
  <c r="D13" i="6"/>
  <c r="D14" i="6"/>
  <c r="D15" i="6"/>
  <c r="D16" i="6"/>
  <c r="D17" i="6"/>
  <c r="D18" i="6"/>
  <c r="D19" i="6"/>
  <c r="D20" i="6"/>
  <c r="D21" i="6"/>
  <c r="D22" i="6"/>
  <c r="D23" i="6"/>
  <c r="D24" i="6"/>
  <c r="D25" i="6"/>
  <c r="D26" i="6"/>
  <c r="D27" i="6"/>
  <c r="D28" i="6"/>
  <c r="D29" i="6"/>
  <c r="D30" i="6"/>
  <c r="D31" i="6"/>
  <c r="D32" i="6"/>
  <c r="D33" i="6"/>
  <c r="D34" i="6"/>
  <c r="D35" i="6"/>
  <c r="D36" i="6"/>
  <c r="D37" i="6"/>
  <c r="D38" i="6"/>
  <c r="D39" i="6"/>
  <c r="D40" i="6"/>
  <c r="D41" i="6"/>
  <c r="D42" i="6"/>
  <c r="D43" i="6"/>
  <c r="D44" i="6"/>
  <c r="D45" i="6"/>
  <c r="D46" i="6"/>
  <c r="D47" i="6"/>
  <c r="D48" i="6"/>
  <c r="D49" i="6"/>
  <c r="D50" i="6"/>
  <c r="D51" i="6"/>
  <c r="D52" i="6"/>
  <c r="D4" i="6"/>
  <c r="D3" i="6"/>
  <c r="AE11" i="11" l="1"/>
  <c r="AK11" i="11" s="1"/>
  <c r="AE9" i="11"/>
  <c r="AK9" i="11" s="1"/>
  <c r="W12" i="11" l="1"/>
  <c r="G17" i="11" s="1"/>
</calcChain>
</file>

<file path=xl/sharedStrings.xml><?xml version="1.0" encoding="utf-8"?>
<sst xmlns="http://schemas.openxmlformats.org/spreadsheetml/2006/main" count="93" uniqueCount="71">
  <si>
    <t>まず、このシートに記載してある説明文を熟読してください。</t>
    <rPh sb="9" eb="11">
      <t>キサイ</t>
    </rPh>
    <rPh sb="15" eb="18">
      <t>セツメイブン</t>
    </rPh>
    <rPh sb="19" eb="21">
      <t>ジュクドク</t>
    </rPh>
    <phoneticPr fontId="2"/>
  </si>
  <si>
    <r>
      <rPr>
        <b/>
        <sz val="11"/>
        <rFont val="ＭＳ Ｐゴシック"/>
        <family val="3"/>
        <charset val="128"/>
      </rPr>
      <t>「入力②」</t>
    </r>
    <r>
      <rPr>
        <sz val="11"/>
        <rFont val="ＭＳ Ｐゴシック"/>
        <family val="3"/>
        <charset val="128"/>
      </rPr>
      <t>のシートに順に、追加する選手のみを入力してください。
なお、大学番号は総会資料の大学番号一覧表を参照のこと、正確に行ってください。
※大学名に「○○大学男子」のような男子/女子の記入はしないようお願いします。</t>
    </r>
    <rPh sb="1" eb="3">
      <t>ニュウリョク</t>
    </rPh>
    <rPh sb="10" eb="11">
      <t>ジュン</t>
    </rPh>
    <rPh sb="22" eb="24">
      <t>ニュウリョク</t>
    </rPh>
    <rPh sb="35" eb="37">
      <t>ダイガク</t>
    </rPh>
    <rPh sb="37" eb="39">
      <t>バンゴウ</t>
    </rPh>
    <rPh sb="40" eb="42">
      <t>ソウカイ</t>
    </rPh>
    <rPh sb="42" eb="44">
      <t>シリョウ</t>
    </rPh>
    <rPh sb="45" eb="47">
      <t>ダイガク</t>
    </rPh>
    <rPh sb="47" eb="49">
      <t>バンゴウ</t>
    </rPh>
    <rPh sb="49" eb="51">
      <t>イチラン</t>
    </rPh>
    <rPh sb="51" eb="52">
      <t>ヒョウ</t>
    </rPh>
    <rPh sb="53" eb="55">
      <t>サンショウ</t>
    </rPh>
    <rPh sb="59" eb="61">
      <t>セイカク</t>
    </rPh>
    <rPh sb="62" eb="63">
      <t>オコナ</t>
    </rPh>
    <rPh sb="72" eb="75">
      <t>ダイガクメイ</t>
    </rPh>
    <rPh sb="79" eb="81">
      <t>ダイガク</t>
    </rPh>
    <rPh sb="81" eb="83">
      <t>ダンシ</t>
    </rPh>
    <rPh sb="88" eb="90">
      <t>ダンシ</t>
    </rPh>
    <rPh sb="91" eb="93">
      <t>ジョシ</t>
    </rPh>
    <rPh sb="94" eb="96">
      <t>キニュウ</t>
    </rPh>
    <rPh sb="103" eb="104">
      <t>ネガ</t>
    </rPh>
    <phoneticPr fontId="2"/>
  </si>
  <si>
    <t>納入書に記載の額を振込んでください。</t>
    <rPh sb="0" eb="3">
      <t>ノウニュウショ</t>
    </rPh>
    <rPh sb="4" eb="6">
      <t>キサイ</t>
    </rPh>
    <rPh sb="7" eb="8">
      <t>ガク</t>
    </rPh>
    <rPh sb="9" eb="11">
      <t>フリコミ</t>
    </rPh>
    <phoneticPr fontId="2"/>
  </si>
  <si>
    <t>注）</t>
    <phoneticPr fontId="2"/>
  </si>
  <si>
    <t xml:space="preserve">セルの高さや幅を変更しないでください。シートは削除しないでください。   </t>
    <phoneticPr fontId="2"/>
  </si>
  <si>
    <t>メールは必ずＰＣから送って下さい。</t>
    <rPh sb="4" eb="5">
      <t>カナラ</t>
    </rPh>
    <rPh sb="10" eb="11">
      <t>オク</t>
    </rPh>
    <rPh sb="13" eb="14">
      <t>クダ</t>
    </rPh>
    <phoneticPr fontId="2"/>
  </si>
  <si>
    <t>関東学生バドミントン連盟</t>
    <rPh sb="0" eb="2">
      <t>カントウ</t>
    </rPh>
    <rPh sb="2" eb="4">
      <t>ガクセイ</t>
    </rPh>
    <rPh sb="10" eb="12">
      <t>レンメイ</t>
    </rPh>
    <phoneticPr fontId="2"/>
  </si>
  <si>
    <t>大学番号</t>
    <rPh sb="0" eb="2">
      <t>ダイガク</t>
    </rPh>
    <rPh sb="2" eb="4">
      <t>バンゴウ</t>
    </rPh>
    <phoneticPr fontId="2"/>
  </si>
  <si>
    <t>人</t>
    <rPh sb="0" eb="1">
      <t>ニン</t>
    </rPh>
    <phoneticPr fontId="2"/>
  </si>
  <si>
    <t>大学名</t>
    <rPh sb="0" eb="3">
      <t>ダイガクメイ</t>
    </rPh>
    <phoneticPr fontId="2"/>
  </si>
  <si>
    <t>入力者氏名</t>
    <rPh sb="0" eb="2">
      <t>ニュウリョク</t>
    </rPh>
    <rPh sb="2" eb="3">
      <t>シャ</t>
    </rPh>
    <rPh sb="3" eb="5">
      <t>シメイ</t>
    </rPh>
    <phoneticPr fontId="2"/>
  </si>
  <si>
    <t>No.</t>
    <phoneticPr fontId="2"/>
  </si>
  <si>
    <t>氏　　　名</t>
    <rPh sb="0" eb="1">
      <t>シ</t>
    </rPh>
    <rPh sb="4" eb="5">
      <t>メイ</t>
    </rPh>
    <phoneticPr fontId="2"/>
  </si>
  <si>
    <t>フ　リ　ガ　ナ</t>
    <phoneticPr fontId="2"/>
  </si>
  <si>
    <t>入学年度
（西暦）</t>
    <rPh sb="0" eb="2">
      <t>ニュウガク</t>
    </rPh>
    <rPh sb="2" eb="4">
      <t>ネンド</t>
    </rPh>
    <rPh sb="6" eb="8">
      <t>セイレキ</t>
    </rPh>
    <phoneticPr fontId="2"/>
  </si>
  <si>
    <t>学年</t>
    <rPh sb="0" eb="2">
      <t>ガクネン</t>
    </rPh>
    <phoneticPr fontId="2"/>
  </si>
  <si>
    <t>生 年 月 日</t>
    <rPh sb="0" eb="1">
      <t>ショウ</t>
    </rPh>
    <rPh sb="2" eb="3">
      <t>トシ</t>
    </rPh>
    <rPh sb="4" eb="5">
      <t>ツキ</t>
    </rPh>
    <rPh sb="6" eb="7">
      <t>ヒ</t>
    </rPh>
    <phoneticPr fontId="2"/>
  </si>
  <si>
    <r>
      <t xml:space="preserve">出　身　校
</t>
    </r>
    <r>
      <rPr>
        <sz val="12"/>
        <rFont val="ＭＳ Ｐゴシック"/>
        <family val="3"/>
        <charset val="128"/>
      </rPr>
      <t>（“高校”はつけない）</t>
    </r>
    <rPh sb="0" eb="1">
      <t>デ</t>
    </rPh>
    <rPh sb="2" eb="3">
      <t>ミ</t>
    </rPh>
    <rPh sb="4" eb="5">
      <t>コウ</t>
    </rPh>
    <rPh sb="8" eb="10">
      <t>コウコウ</t>
    </rPh>
    <phoneticPr fontId="2"/>
  </si>
  <si>
    <t>利き腕</t>
    <rPh sb="0" eb="1">
      <t>キ</t>
    </rPh>
    <rPh sb="2" eb="3">
      <t>ウデ</t>
    </rPh>
    <phoneticPr fontId="2"/>
  </si>
  <si>
    <t>姓</t>
    <rPh sb="0" eb="1">
      <t>セイ</t>
    </rPh>
    <phoneticPr fontId="2"/>
  </si>
  <si>
    <t>名</t>
    <rPh sb="0" eb="1">
      <t>メイ</t>
    </rPh>
    <phoneticPr fontId="2"/>
  </si>
  <si>
    <t>年(西暦)</t>
    <rPh sb="0" eb="1">
      <t>ネン</t>
    </rPh>
    <rPh sb="2" eb="4">
      <t>セイレキ</t>
    </rPh>
    <phoneticPr fontId="2"/>
  </si>
  <si>
    <t>月</t>
    <rPh sb="0" eb="1">
      <t>ツキ</t>
    </rPh>
    <phoneticPr fontId="2"/>
  </si>
  <si>
    <t>日</t>
    <rPh sb="0" eb="1">
      <t>ヒ</t>
    </rPh>
    <phoneticPr fontId="2"/>
  </si>
  <si>
    <t>例</t>
    <rPh sb="0" eb="1">
      <t>レイ</t>
    </rPh>
    <phoneticPr fontId="2"/>
  </si>
  <si>
    <t>宮崎</t>
    <rPh sb="0" eb="2">
      <t>ミヤザキ</t>
    </rPh>
    <phoneticPr fontId="2"/>
  </si>
  <si>
    <t>隆</t>
    <rPh sb="0" eb="1">
      <t>タカ</t>
    </rPh>
    <phoneticPr fontId="2"/>
  </si>
  <si>
    <t>ﾐﾔｻﾞｷ</t>
    <phoneticPr fontId="2"/>
  </si>
  <si>
    <t>ﾀｶｼ</t>
    <phoneticPr fontId="2"/>
  </si>
  <si>
    <t>東京第一</t>
    <rPh sb="0" eb="2">
      <t>トウキョウ</t>
    </rPh>
    <rPh sb="2" eb="4">
      <t>ダイイチ</t>
    </rPh>
    <phoneticPr fontId="2"/>
  </si>
  <si>
    <t>右</t>
    <rPh sb="0" eb="1">
      <t>ミギ</t>
    </rPh>
    <phoneticPr fontId="2"/>
  </si>
  <si>
    <t>追　加　登　録　人　数</t>
    <rPh sb="0" eb="1">
      <t>ツイ</t>
    </rPh>
    <rPh sb="2" eb="3">
      <t>カ</t>
    </rPh>
    <rPh sb="4" eb="5">
      <t>ノボル</t>
    </rPh>
    <rPh sb="6" eb="7">
      <t>ロク</t>
    </rPh>
    <rPh sb="8" eb="9">
      <t>ヒト</t>
    </rPh>
    <rPh sb="10" eb="11">
      <t>スウ</t>
    </rPh>
    <phoneticPr fontId="2"/>
  </si>
  <si>
    <t>No.</t>
  </si>
  <si>
    <t>大学番号</t>
  </si>
  <si>
    <t>個人番号</t>
  </si>
  <si>
    <t>大学名</t>
  </si>
  <si>
    <t>姓</t>
  </si>
  <si>
    <t>名</t>
  </si>
  <si>
    <t>セイ</t>
  </si>
  <si>
    <t>メイ</t>
  </si>
  <si>
    <t>性別</t>
    <rPh sb="0" eb="2">
      <t>セイベツ</t>
    </rPh>
    <phoneticPr fontId="2"/>
  </si>
  <si>
    <t>入学度</t>
  </si>
  <si>
    <t>生年月日</t>
  </si>
  <si>
    <t>学年</t>
  </si>
  <si>
    <t>追加日</t>
    <rPh sb="0" eb="2">
      <t>ツイカ</t>
    </rPh>
    <rPh sb="2" eb="3">
      <t>ビ</t>
    </rPh>
    <phoneticPr fontId="2"/>
  </si>
  <si>
    <t>年</t>
  </si>
  <si>
    <t>月</t>
  </si>
  <si>
    <t>日</t>
  </si>
  <si>
    <t>申込み　　責任者名</t>
    <rPh sb="0" eb="2">
      <t>モウシコ</t>
    </rPh>
    <rPh sb="5" eb="8">
      <t>セキニンシャ</t>
    </rPh>
    <rPh sb="8" eb="9">
      <t>メイ</t>
    </rPh>
    <phoneticPr fontId="2"/>
  </si>
  <si>
    <t>全日本学生バドミントン連盟登録費</t>
    <rPh sb="0" eb="3">
      <t>ゼンニホン</t>
    </rPh>
    <rPh sb="3" eb="5">
      <t>ガクセイ</t>
    </rPh>
    <rPh sb="11" eb="13">
      <t>レンメイ</t>
    </rPh>
    <rPh sb="13" eb="15">
      <t>トウロク</t>
    </rPh>
    <rPh sb="15" eb="16">
      <t>ヒ</t>
    </rPh>
    <phoneticPr fontId="17"/>
  </si>
  <si>
    <t>加盟金</t>
    <rPh sb="0" eb="2">
      <t>カメイ</t>
    </rPh>
    <rPh sb="2" eb="3">
      <t>キン</t>
    </rPh>
    <phoneticPr fontId="17"/>
  </si>
  <si>
    <t>１校</t>
    <rPh sb="1" eb="2">
      <t>コウ</t>
    </rPh>
    <phoneticPr fontId="2"/>
  </si>
  <si>
    <t>円</t>
    <rPh sb="0" eb="1">
      <t>エン</t>
    </rPh>
    <phoneticPr fontId="2"/>
  </si>
  <si>
    <t>×</t>
  </si>
  <si>
    <t>校</t>
    <rPh sb="0" eb="1">
      <t>コウ</t>
    </rPh>
    <phoneticPr fontId="2"/>
  </si>
  <si>
    <t>個人登録費</t>
    <rPh sb="0" eb="2">
      <t>コジン</t>
    </rPh>
    <rPh sb="2" eb="4">
      <t>トウロク</t>
    </rPh>
    <rPh sb="4" eb="5">
      <t>ヒ</t>
    </rPh>
    <phoneticPr fontId="17"/>
  </si>
  <si>
    <t>１名</t>
    <rPh sb="1" eb="2">
      <t>メイ</t>
    </rPh>
    <phoneticPr fontId="2"/>
  </si>
  <si>
    <t>関東学生バドミントン連盟登録費</t>
    <rPh sb="0" eb="2">
      <t>カントウ</t>
    </rPh>
    <rPh sb="2" eb="4">
      <t>ガクセイ</t>
    </rPh>
    <rPh sb="10" eb="12">
      <t>レンメイ</t>
    </rPh>
    <rPh sb="12" eb="14">
      <t>トウロク</t>
    </rPh>
    <rPh sb="14" eb="15">
      <t>ヒ</t>
    </rPh>
    <phoneticPr fontId="17"/>
  </si>
  <si>
    <t>合計</t>
    <rPh sb="0" eb="2">
      <t>ゴウケイ</t>
    </rPh>
    <phoneticPr fontId="2"/>
  </si>
  <si>
    <t>上記の通り参加料</t>
    <rPh sb="0" eb="2">
      <t>ジョウキ</t>
    </rPh>
    <rPh sb="3" eb="4">
      <t>ツウ</t>
    </rPh>
    <rPh sb="5" eb="7">
      <t>サンカ</t>
    </rPh>
    <rPh sb="7" eb="8">
      <t>リョウ</t>
    </rPh>
    <phoneticPr fontId="2"/>
  </si>
  <si>
    <t>金</t>
    <rPh sb="0" eb="1">
      <t>キン</t>
    </rPh>
    <phoneticPr fontId="2"/>
  </si>
  <si>
    <t>円也を納入致します。</t>
    <rPh sb="0" eb="1">
      <t>エン</t>
    </rPh>
    <rPh sb="1" eb="2">
      <t>ヤ</t>
    </rPh>
    <rPh sb="3" eb="5">
      <t>ノウニュウ</t>
    </rPh>
    <rPh sb="5" eb="6">
      <t>イタ</t>
    </rPh>
    <phoneticPr fontId="2"/>
  </si>
  <si>
    <t>【個人情報取り扱いについて】　申込用紙に記載された個人情報は、今大会運営の為に利用するものです。</t>
    <rPh sb="1" eb="3">
      <t>コジン</t>
    </rPh>
    <rPh sb="3" eb="5">
      <t>ジョウホウ</t>
    </rPh>
    <rPh sb="5" eb="6">
      <t>ト</t>
    </rPh>
    <rPh sb="7" eb="8">
      <t>アツカ</t>
    </rPh>
    <rPh sb="15" eb="17">
      <t>モウシコミ</t>
    </rPh>
    <rPh sb="17" eb="19">
      <t>ヨウシ</t>
    </rPh>
    <rPh sb="20" eb="22">
      <t>キサイ</t>
    </rPh>
    <rPh sb="25" eb="27">
      <t>コジン</t>
    </rPh>
    <rPh sb="27" eb="29">
      <t>ジョウホウ</t>
    </rPh>
    <rPh sb="31" eb="34">
      <t>コンタイカイ</t>
    </rPh>
    <rPh sb="34" eb="36">
      <t>ウンエイ</t>
    </rPh>
    <rPh sb="37" eb="38">
      <t>タメ</t>
    </rPh>
    <rPh sb="39" eb="41">
      <t>リヨウ</t>
    </rPh>
    <phoneticPr fontId="2"/>
  </si>
  <si>
    <t xml:space="preserve">    月　　日（　）　</t>
    <rPh sb="4" eb="5">
      <t>ガツ</t>
    </rPh>
    <rPh sb="7" eb="8">
      <t>ニチ</t>
    </rPh>
    <phoneticPr fontId="2"/>
  </si>
  <si>
    <t xml:space="preserve">  　</t>
    <phoneticPr fontId="2"/>
  </si>
  <si>
    <t>令和8年度全日本及び関東学生バドミントン連盟追加登録について</t>
    <rPh sb="0" eb="2">
      <t>レイワ</t>
    </rPh>
    <rPh sb="3" eb="4">
      <t>ネン</t>
    </rPh>
    <rPh sb="4" eb="5">
      <t>ド</t>
    </rPh>
    <rPh sb="5" eb="8">
      <t>ゼンニホン</t>
    </rPh>
    <rPh sb="8" eb="9">
      <t>オヨ</t>
    </rPh>
    <rPh sb="10" eb="12">
      <t>カントウ</t>
    </rPh>
    <rPh sb="12" eb="14">
      <t>ガクセイ</t>
    </rPh>
    <rPh sb="20" eb="22">
      <t>レンメイ</t>
    </rPh>
    <rPh sb="22" eb="24">
      <t>ツイカ</t>
    </rPh>
    <rPh sb="24" eb="26">
      <t>トウロク</t>
    </rPh>
    <phoneticPr fontId="2"/>
  </si>
  <si>
    <t>令和8年度関東学生バドミントン連盟追加登録費納入書</t>
    <rPh sb="0" eb="2">
      <t>レイワ</t>
    </rPh>
    <rPh sb="3" eb="5">
      <t>ネンド</t>
    </rPh>
    <rPh sb="5" eb="7">
      <t>カントウ</t>
    </rPh>
    <rPh sb="7" eb="9">
      <t>ガクセイ</t>
    </rPh>
    <rPh sb="15" eb="17">
      <t>レンメイ</t>
    </rPh>
    <rPh sb="17" eb="19">
      <t>ツイカ</t>
    </rPh>
    <rPh sb="19" eb="21">
      <t>トウロク</t>
    </rPh>
    <rPh sb="21" eb="22">
      <t>ヒ</t>
    </rPh>
    <rPh sb="22" eb="24">
      <t>ノウニュウ</t>
    </rPh>
    <rPh sb="24" eb="25">
      <t>ショ</t>
    </rPh>
    <phoneticPr fontId="2"/>
  </si>
  <si>
    <t>令和8年</t>
    <rPh sb="0" eb="2">
      <t>レイワ</t>
    </rPh>
    <rPh sb="3" eb="4">
      <t>ネン</t>
    </rPh>
    <phoneticPr fontId="2"/>
  </si>
  <si>
    <t>背番号</t>
    <rPh sb="0" eb="3">
      <t>セバンゴウ</t>
    </rPh>
    <phoneticPr fontId="2"/>
  </si>
  <si>
    <r>
      <t>入力が完了したら、名前をつけて保存をしてください。
このとき、ファイル名を</t>
    </r>
    <r>
      <rPr>
        <b/>
        <sz val="12"/>
        <rFont val="ＭＳ Ｐゴシック"/>
        <family val="3"/>
        <charset val="128"/>
      </rPr>
      <t>『所属リーグ・大学番号・大学名・秋追加』（全角）</t>
    </r>
    <r>
      <rPr>
        <sz val="11"/>
        <rFont val="ＭＳ Ｐゴシック"/>
        <family val="3"/>
        <charset val="128"/>
      </rPr>
      <t xml:space="preserve">としてください。
</t>
    </r>
    <r>
      <rPr>
        <sz val="11"/>
        <color indexed="48"/>
        <rFont val="ＭＳ Ｐゴシック"/>
        <family val="3"/>
        <charset val="128"/>
      </rPr>
      <t>（例）３部Ａ・１０００・梅村大学・秋追加.xls）</t>
    </r>
    <rPh sb="0" eb="2">
      <t>ニュウリョク</t>
    </rPh>
    <rPh sb="3" eb="5">
      <t>カンリョウ</t>
    </rPh>
    <rPh sb="9" eb="11">
      <t>ナマエ</t>
    </rPh>
    <rPh sb="15" eb="17">
      <t>ホゾン</t>
    </rPh>
    <rPh sb="35" eb="36">
      <t>メイ</t>
    </rPh>
    <rPh sb="38" eb="40">
      <t>ショゾク</t>
    </rPh>
    <rPh sb="44" eb="46">
      <t>ダイガク</t>
    </rPh>
    <rPh sb="46" eb="48">
      <t>バンゴウ</t>
    </rPh>
    <rPh sb="49" eb="52">
      <t>ダイガクメイ</t>
    </rPh>
    <rPh sb="53" eb="54">
      <t>アキ</t>
    </rPh>
    <rPh sb="54" eb="56">
      <t>ツイカ</t>
    </rPh>
    <rPh sb="58" eb="60">
      <t>ゼンカク</t>
    </rPh>
    <rPh sb="71" eb="72">
      <t>レイ</t>
    </rPh>
    <rPh sb="74" eb="75">
      <t>ブ</t>
    </rPh>
    <rPh sb="82" eb="84">
      <t>ウメムラ</t>
    </rPh>
    <rPh sb="84" eb="86">
      <t>ダイガク</t>
    </rPh>
    <rPh sb="87" eb="88">
      <t>アキ</t>
    </rPh>
    <rPh sb="88" eb="90">
      <t>ツイカ</t>
    </rPh>
    <phoneticPr fontId="2"/>
  </si>
  <si>
    <t>秋 本登録者人数</t>
    <rPh sb="0" eb="1">
      <t>アキ</t>
    </rPh>
    <rPh sb="2" eb="3">
      <t>ホン</t>
    </rPh>
    <rPh sb="3" eb="5">
      <t>トウロク</t>
    </rPh>
    <rPh sb="5" eb="6">
      <t>シャ</t>
    </rPh>
    <rPh sb="6" eb="8">
      <t>ニンズウ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</si>
</sst>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7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4"/>
      <name val="ＭＳ Ｐゴシック"/>
      <family val="3"/>
      <charset val="128"/>
    </font>
    <font>
      <sz val="12"/>
      <name val="ＭＳ Ｐゴシック"/>
      <family val="3"/>
      <charset val="128"/>
    </font>
    <font>
      <sz val="18"/>
      <name val="ＭＳ Ｐゴシック"/>
      <family val="3"/>
      <charset val="128"/>
    </font>
    <font>
      <b/>
      <sz val="12"/>
      <name val="ＭＳ Ｐゴシック"/>
      <family val="3"/>
      <charset val="128"/>
    </font>
    <font>
      <sz val="17"/>
      <name val="ＭＳ Ｐゴシック"/>
      <family val="3"/>
      <charset val="128"/>
    </font>
    <font>
      <sz val="11"/>
      <color indexed="8"/>
      <name val="ＭＳ Ｐゴシック"/>
      <family val="3"/>
      <charset val="128"/>
    </font>
    <font>
      <b/>
      <sz val="11"/>
      <name val="ＭＳ Ｐゴシック"/>
      <family val="3"/>
      <charset val="128"/>
    </font>
    <font>
      <sz val="11"/>
      <color indexed="10"/>
      <name val="ＭＳ Ｐゴシック"/>
      <family val="3"/>
      <charset val="128"/>
    </font>
    <font>
      <b/>
      <sz val="11"/>
      <color indexed="10"/>
      <name val="ＭＳ Ｐゴシック"/>
      <family val="3"/>
      <charset val="128"/>
    </font>
    <font>
      <b/>
      <sz val="9"/>
      <color indexed="10"/>
      <name val="ＭＳ Ｐゴシック"/>
      <family val="3"/>
      <charset val="128"/>
    </font>
    <font>
      <sz val="16"/>
      <color indexed="10"/>
      <name val="ＭＳ Ｐゴシック"/>
      <family val="3"/>
      <charset val="128"/>
    </font>
    <font>
      <sz val="11"/>
      <color indexed="48"/>
      <name val="ＭＳ Ｐゴシック"/>
      <family val="3"/>
      <charset val="128"/>
    </font>
    <font>
      <b/>
      <sz val="14"/>
      <name val="HG丸ｺﾞｼｯｸM-PRO"/>
      <family val="3"/>
      <charset val="128"/>
    </font>
    <font>
      <sz val="11"/>
      <name val="HG丸ｺﾞｼｯｸM-PRO"/>
      <family val="3"/>
      <charset val="128"/>
    </font>
    <font>
      <sz val="6"/>
      <name val="ＭＳ Ｐゴシック"/>
      <family val="3"/>
      <charset val="128"/>
    </font>
    <font>
      <sz val="9"/>
      <name val="HG丸ｺﾞｼｯｸM-PRO"/>
      <family val="3"/>
      <charset val="128"/>
    </font>
    <font>
      <sz val="8"/>
      <name val="HG丸ｺﾞｼｯｸM-PRO"/>
      <family val="3"/>
      <charset val="128"/>
    </font>
    <font>
      <sz val="14"/>
      <name val="HG丸ｺﾞｼｯｸM-PRO"/>
      <family val="3"/>
      <charset val="128"/>
    </font>
    <font>
      <b/>
      <sz val="12"/>
      <name val="HG丸ｺﾞｼｯｸM-PRO"/>
      <family val="3"/>
      <charset val="128"/>
    </font>
    <font>
      <sz val="22"/>
      <name val="HG丸ｺﾞｼｯｸM-PRO"/>
      <family val="3"/>
      <charset val="128"/>
    </font>
    <font>
      <sz val="24"/>
      <name val="HG丸ｺﾞｼｯｸM-PRO"/>
      <family val="3"/>
      <charset val="128"/>
    </font>
    <font>
      <sz val="12"/>
      <name val="HG丸ｺﾞｼｯｸM-PRO"/>
      <family val="3"/>
      <charset val="128"/>
    </font>
    <font>
      <b/>
      <sz val="11"/>
      <color rgb="FFFF0000"/>
      <name val="ＭＳ Ｐゴシック"/>
      <family val="3"/>
      <charset val="128"/>
    </font>
    <font>
      <b/>
      <u/>
      <sz val="11"/>
      <name val="ＭＳ Ｐゴシック"/>
      <family val="3"/>
      <charset val="128"/>
    </font>
  </fonts>
  <fills count="7">
    <fill>
      <patternFill patternType="none"/>
    </fill>
    <fill>
      <patternFill patternType="gray125"/>
    </fill>
    <fill>
      <patternFill patternType="solid">
        <fgColor indexed="41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CCFFFF"/>
        <bgColor indexed="64"/>
      </patternFill>
    </fill>
  </fills>
  <borders count="5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double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double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double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dotted">
        <color indexed="64"/>
      </bottom>
      <diagonal/>
    </border>
    <border>
      <left/>
      <right style="medium">
        <color indexed="64"/>
      </right>
      <top style="dotted">
        <color indexed="64"/>
      </top>
      <bottom style="dotted">
        <color indexed="64"/>
      </bottom>
      <diagonal/>
    </border>
    <border>
      <left style="medium">
        <color indexed="64"/>
      </left>
      <right/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 style="double">
        <color indexed="64"/>
      </left>
      <right/>
      <top style="double">
        <color indexed="64"/>
      </top>
      <bottom/>
      <diagonal/>
    </border>
    <border>
      <left/>
      <right style="medium">
        <color indexed="64"/>
      </right>
      <top style="double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double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double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double">
        <color indexed="64"/>
      </right>
      <top/>
      <bottom/>
      <diagonal/>
    </border>
    <border>
      <left/>
      <right style="dotted">
        <color indexed="64"/>
      </right>
      <top style="thin">
        <color indexed="64"/>
      </top>
      <bottom/>
      <diagonal/>
    </border>
    <border>
      <left style="dotted">
        <color indexed="64"/>
      </left>
      <right/>
      <top style="thin">
        <color indexed="64"/>
      </top>
      <bottom style="dotted">
        <color indexed="64"/>
      </bottom>
      <diagonal/>
    </border>
    <border>
      <left/>
      <right/>
      <top style="thin">
        <color indexed="64"/>
      </top>
      <bottom style="dotted">
        <color indexed="64"/>
      </bottom>
      <diagonal/>
    </border>
    <border>
      <left style="double">
        <color indexed="64"/>
      </left>
      <right/>
      <top style="dashed">
        <color indexed="64"/>
      </top>
      <bottom style="thin">
        <color indexed="64"/>
      </bottom>
      <diagonal/>
    </border>
    <border>
      <left/>
      <right/>
      <top style="dashed">
        <color indexed="64"/>
      </top>
      <bottom style="thin">
        <color indexed="64"/>
      </bottom>
      <diagonal/>
    </border>
    <border>
      <left/>
      <right style="dotted">
        <color indexed="64"/>
      </right>
      <top style="dashed">
        <color indexed="64"/>
      </top>
      <bottom style="thin">
        <color indexed="64"/>
      </bottom>
      <diagonal/>
    </border>
    <border>
      <left style="dotted">
        <color indexed="64"/>
      </left>
      <right/>
      <top style="dotted">
        <color indexed="64"/>
      </top>
      <bottom style="dotted">
        <color indexed="64"/>
      </bottom>
      <diagonal/>
    </border>
    <border>
      <left/>
      <right/>
      <top style="dotted">
        <color indexed="64"/>
      </top>
      <bottom style="dotted">
        <color indexed="64"/>
      </bottom>
      <diagonal/>
    </border>
    <border>
      <left style="medium">
        <color indexed="64"/>
      </left>
      <right/>
      <top style="dotted">
        <color indexed="64"/>
      </top>
      <bottom style="dotted">
        <color indexed="64"/>
      </bottom>
      <diagonal/>
    </border>
    <border>
      <left style="medium">
        <color indexed="64"/>
      </left>
      <right/>
      <top style="thin">
        <color indexed="64"/>
      </top>
      <bottom style="dotted">
        <color indexed="64"/>
      </bottom>
      <diagonal/>
    </border>
    <border>
      <left style="double">
        <color indexed="64"/>
      </left>
      <right/>
      <top style="thin">
        <color indexed="64"/>
      </top>
      <bottom style="dashed">
        <color indexed="64"/>
      </bottom>
      <diagonal/>
    </border>
    <border>
      <left/>
      <right/>
      <top style="thin">
        <color indexed="64"/>
      </top>
      <bottom style="dashed">
        <color indexed="64"/>
      </bottom>
      <diagonal/>
    </border>
    <border>
      <left/>
      <right style="dotted">
        <color indexed="64"/>
      </right>
      <top style="thin">
        <color indexed="64"/>
      </top>
      <bottom style="dashed">
        <color indexed="64"/>
      </bottom>
      <diagonal/>
    </border>
    <border>
      <left style="double">
        <color indexed="64"/>
      </left>
      <right/>
      <top/>
      <bottom/>
      <diagonal/>
    </border>
    <border>
      <left/>
      <right style="dotted">
        <color indexed="64"/>
      </right>
      <top/>
      <bottom/>
      <diagonal/>
    </border>
    <border>
      <left style="dashed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dotted">
        <color indexed="64"/>
      </top>
      <bottom style="double">
        <color indexed="64"/>
      </bottom>
      <diagonal/>
    </border>
    <border>
      <left/>
      <right/>
      <top style="dotted">
        <color indexed="64"/>
      </top>
      <bottom style="double">
        <color indexed="64"/>
      </bottom>
      <diagonal/>
    </border>
    <border>
      <left/>
      <right style="medium">
        <color indexed="64"/>
      </right>
      <top style="dotted">
        <color indexed="64"/>
      </top>
      <bottom style="double">
        <color indexed="64"/>
      </bottom>
      <diagonal/>
    </border>
  </borders>
  <cellStyleXfs count="4">
    <xf numFmtId="0" fontId="0" fillId="0" borderId="0">
      <alignment vertical="center"/>
    </xf>
    <xf numFmtId="38" fontId="1" fillId="0" borderId="0" applyFont="0" applyFill="0" applyBorder="0" applyAlignment="0" applyProtection="0"/>
    <xf numFmtId="0" fontId="1" fillId="0" borderId="0"/>
    <xf numFmtId="0" fontId="1" fillId="0" borderId="0"/>
  </cellStyleXfs>
  <cellXfs count="149">
    <xf numFmtId="0" fontId="0" fillId="0" borderId="0" xfId="0">
      <alignment vertical="center"/>
    </xf>
    <xf numFmtId="0" fontId="3" fillId="0" borderId="0" xfId="0" applyFont="1">
      <alignment vertical="center"/>
    </xf>
    <xf numFmtId="0" fontId="8" fillId="3" borderId="1" xfId="0" applyFont="1" applyFill="1" applyBorder="1" applyAlignment="1">
      <alignment horizontal="center" vertical="center" wrapText="1"/>
    </xf>
    <xf numFmtId="14" fontId="0" fillId="0" borderId="0" xfId="0" applyNumberFormat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3" fillId="3" borderId="2" xfId="0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/>
    </xf>
    <xf numFmtId="0" fontId="4" fillId="3" borderId="2" xfId="0" applyFont="1" applyFill="1" applyBorder="1" applyAlignment="1">
      <alignment horizontal="center" vertical="center"/>
    </xf>
    <xf numFmtId="0" fontId="4" fillId="3" borderId="1" xfId="0" applyFont="1" applyFill="1" applyBorder="1" applyAlignment="1">
      <alignment horizontal="center" vertical="center"/>
    </xf>
    <xf numFmtId="0" fontId="0" fillId="0" borderId="3" xfId="0" applyBorder="1">
      <alignment vertical="center"/>
    </xf>
    <xf numFmtId="0" fontId="12" fillId="0" borderId="0" xfId="0" applyFont="1">
      <alignment vertical="center"/>
    </xf>
    <xf numFmtId="0" fontId="1" fillId="0" borderId="0" xfId="3"/>
    <xf numFmtId="0" fontId="16" fillId="0" borderId="4" xfId="3" applyFont="1" applyBorder="1" applyAlignment="1">
      <alignment vertical="center"/>
    </xf>
    <xf numFmtId="0" fontId="16" fillId="0" borderId="5" xfId="3" applyFont="1" applyBorder="1" applyAlignment="1">
      <alignment vertical="center"/>
    </xf>
    <xf numFmtId="0" fontId="16" fillId="0" borderId="8" xfId="3" applyFont="1" applyBorder="1" applyAlignment="1">
      <alignment vertical="center"/>
    </xf>
    <xf numFmtId="0" fontId="16" fillId="0" borderId="9" xfId="3" applyFont="1" applyBorder="1" applyAlignment="1">
      <alignment vertical="center"/>
    </xf>
    <xf numFmtId="0" fontId="16" fillId="0" borderId="12" xfId="3" applyFont="1" applyBorder="1" applyAlignment="1">
      <alignment vertical="center"/>
    </xf>
    <xf numFmtId="0" fontId="16" fillId="0" borderId="13" xfId="3" applyFont="1" applyBorder="1" applyAlignment="1">
      <alignment vertical="center"/>
    </xf>
    <xf numFmtId="0" fontId="16" fillId="0" borderId="16" xfId="3" applyFont="1" applyBorder="1" applyAlignment="1">
      <alignment vertical="center"/>
    </xf>
    <xf numFmtId="0" fontId="16" fillId="0" borderId="17" xfId="3" applyFont="1" applyBorder="1" applyAlignment="1">
      <alignment vertical="center"/>
    </xf>
    <xf numFmtId="0" fontId="16" fillId="0" borderId="18" xfId="3" applyFont="1" applyBorder="1" applyAlignment="1">
      <alignment vertical="center"/>
    </xf>
    <xf numFmtId="0" fontId="16" fillId="0" borderId="19" xfId="3" applyFont="1" applyBorder="1" applyAlignment="1">
      <alignment vertical="center"/>
    </xf>
    <xf numFmtId="0" fontId="16" fillId="0" borderId="20" xfId="3" applyFont="1" applyBorder="1" applyAlignment="1">
      <alignment vertical="center"/>
    </xf>
    <xf numFmtId="0" fontId="16" fillId="0" borderId="19" xfId="3" applyFont="1" applyBorder="1"/>
    <xf numFmtId="0" fontId="16" fillId="0" borderId="21" xfId="3" applyFont="1" applyBorder="1" applyAlignment="1">
      <alignment vertical="center"/>
    </xf>
    <xf numFmtId="0" fontId="16" fillId="0" borderId="22" xfId="3" applyFont="1" applyBorder="1" applyAlignment="1">
      <alignment vertical="center"/>
    </xf>
    <xf numFmtId="0" fontId="16" fillId="0" borderId="23" xfId="3" applyFont="1" applyBorder="1" applyAlignment="1">
      <alignment vertical="center"/>
    </xf>
    <xf numFmtId="0" fontId="16" fillId="0" borderId="24" xfId="3" applyFont="1" applyBorder="1" applyAlignment="1">
      <alignment vertical="center"/>
    </xf>
    <xf numFmtId="0" fontId="16" fillId="0" borderId="23" xfId="3" applyFont="1" applyBorder="1"/>
    <xf numFmtId="0" fontId="16" fillId="0" borderId="25" xfId="3" applyFont="1" applyBorder="1" applyAlignment="1">
      <alignment vertical="center"/>
    </xf>
    <xf numFmtId="0" fontId="24" fillId="0" borderId="0" xfId="3" applyFont="1" applyAlignment="1">
      <alignment vertical="center"/>
    </xf>
    <xf numFmtId="0" fontId="18" fillId="0" borderId="0" xfId="3" applyFont="1" applyAlignment="1">
      <alignment vertical="center"/>
    </xf>
    <xf numFmtId="0" fontId="0" fillId="0" borderId="0" xfId="0" applyAlignment="1">
      <alignment vertical="center" shrinkToFit="1"/>
    </xf>
    <xf numFmtId="2" fontId="0" fillId="0" borderId="0" xfId="0" applyNumberFormat="1">
      <alignment vertical="center"/>
    </xf>
    <xf numFmtId="0" fontId="9" fillId="0" borderId="3" xfId="0" applyFont="1" applyBorder="1">
      <alignment vertical="center"/>
    </xf>
    <xf numFmtId="0" fontId="3" fillId="0" borderId="1" xfId="0" applyFont="1" applyBorder="1" applyAlignment="1" applyProtection="1">
      <alignment horizontal="center" vertical="center"/>
      <protection locked="0"/>
    </xf>
    <xf numFmtId="0" fontId="3" fillId="0" borderId="47" xfId="0" applyFont="1" applyBorder="1" applyProtection="1">
      <alignment vertical="center"/>
      <protection locked="0"/>
    </xf>
    <xf numFmtId="0" fontId="20" fillId="0" borderId="0" xfId="3" applyFont="1" applyAlignment="1">
      <alignment vertical="center"/>
    </xf>
    <xf numFmtId="0" fontId="0" fillId="0" borderId="0" xfId="0" applyAlignment="1">
      <alignment horizontal="left" vertical="top" wrapText="1"/>
    </xf>
    <xf numFmtId="0" fontId="25" fillId="0" borderId="0" xfId="0" applyFont="1" applyAlignment="1">
      <alignment horizontal="left" vertical="top" wrapText="1"/>
    </xf>
    <xf numFmtId="0" fontId="3" fillId="2" borderId="1" xfId="0" applyFont="1" applyFill="1" applyBorder="1" applyAlignment="1">
      <alignment horizontal="center" vertical="center"/>
    </xf>
    <xf numFmtId="0" fontId="8" fillId="3" borderId="1" xfId="0" applyFont="1" applyFill="1" applyBorder="1" applyAlignment="1">
      <alignment horizontal="center" vertical="center"/>
    </xf>
    <xf numFmtId="0" fontId="16" fillId="0" borderId="0" xfId="3" applyFont="1" applyAlignment="1">
      <alignment horizontal="right" vertical="center"/>
    </xf>
    <xf numFmtId="0" fontId="0" fillId="0" borderId="0" xfId="0" applyAlignment="1">
      <alignment horizontal="center" vertical="center"/>
    </xf>
    <xf numFmtId="0" fontId="15" fillId="0" borderId="0" xfId="3" applyFont="1" applyAlignment="1">
      <alignment horizontal="center" vertical="center"/>
    </xf>
    <xf numFmtId="0" fontId="3" fillId="0" borderId="2" xfId="0" applyFont="1" applyBorder="1" applyAlignment="1" applyProtection="1">
      <alignment horizontal="center" vertical="center"/>
      <protection locked="0"/>
    </xf>
    <xf numFmtId="0" fontId="0" fillId="0" borderId="1" xfId="0" applyBorder="1">
      <alignment vertical="center"/>
    </xf>
    <xf numFmtId="0" fontId="0" fillId="6" borderId="1" xfId="0" applyFill="1" applyBorder="1" applyAlignment="1">
      <alignment horizontal="center" vertical="center"/>
    </xf>
    <xf numFmtId="0" fontId="3" fillId="4" borderId="26" xfId="0" applyFont="1" applyFill="1" applyBorder="1" applyAlignment="1">
      <alignment horizontal="center" vertical="center"/>
    </xf>
    <xf numFmtId="0" fontId="3" fillId="4" borderId="28" xfId="0" applyFont="1" applyFill="1" applyBorder="1" applyAlignment="1">
      <alignment horizontal="center" vertical="center"/>
    </xf>
    <xf numFmtId="0" fontId="3" fillId="4" borderId="3" xfId="0" applyFont="1" applyFill="1" applyBorder="1" applyAlignment="1">
      <alignment horizontal="center" vertical="center"/>
    </xf>
    <xf numFmtId="0" fontId="0" fillId="0" borderId="26" xfId="0" applyBorder="1" applyAlignment="1">
      <alignment horizontal="center" vertical="center"/>
    </xf>
    <xf numFmtId="0" fontId="0" fillId="0" borderId="28" xfId="0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3" fillId="0" borderId="1" xfId="0" applyFont="1" applyBorder="1" applyAlignment="1" applyProtection="1">
      <alignment horizontal="left" vertical="center"/>
      <protection locked="0"/>
    </xf>
    <xf numFmtId="0" fontId="3" fillId="2" borderId="1" xfId="0" applyFont="1" applyFill="1" applyBorder="1" applyAlignment="1">
      <alignment horizontal="center" vertical="center" wrapText="1"/>
    </xf>
    <xf numFmtId="0" fontId="26" fillId="0" borderId="1" xfId="0" applyFont="1" applyBorder="1" applyAlignment="1">
      <alignment horizontal="center" vertical="center"/>
    </xf>
    <xf numFmtId="0" fontId="26" fillId="0" borderId="26" xfId="0" applyFont="1" applyBorder="1" applyAlignment="1">
      <alignment horizontal="center" vertical="center"/>
    </xf>
    <xf numFmtId="0" fontId="3" fillId="2" borderId="26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/>
    </xf>
    <xf numFmtId="0" fontId="3" fillId="2" borderId="27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/>
    </xf>
    <xf numFmtId="0" fontId="3" fillId="0" borderId="26" xfId="0" applyFont="1" applyBorder="1" applyAlignment="1" applyProtection="1">
      <alignment horizontal="left" vertical="center"/>
      <protection locked="0"/>
    </xf>
    <xf numFmtId="0" fontId="3" fillId="0" borderId="28" xfId="0" applyFont="1" applyBorder="1" applyAlignment="1" applyProtection="1">
      <alignment horizontal="left" vertical="center"/>
      <protection locked="0"/>
    </xf>
    <xf numFmtId="0" fontId="3" fillId="0" borderId="48" xfId="0" applyFont="1" applyBorder="1" applyAlignment="1" applyProtection="1">
      <alignment horizontal="left" vertical="center"/>
      <protection locked="0"/>
    </xf>
    <xf numFmtId="0" fontId="3" fillId="2" borderId="28" xfId="0" applyFont="1" applyFill="1" applyBorder="1" applyAlignment="1">
      <alignment horizontal="center" vertical="center"/>
    </xf>
    <xf numFmtId="0" fontId="4" fillId="2" borderId="27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/>
    </xf>
    <xf numFmtId="0" fontId="3" fillId="0" borderId="3" xfId="0" applyFont="1" applyBorder="1" applyAlignment="1" applyProtection="1">
      <alignment horizontal="left" vertical="center"/>
      <protection locked="0"/>
    </xf>
    <xf numFmtId="58" fontId="13" fillId="0" borderId="0" xfId="0" applyNumberFormat="1" applyFont="1" applyAlignment="1">
      <alignment horizontal="left" vertical="center"/>
    </xf>
    <xf numFmtId="0" fontId="5" fillId="0" borderId="0" xfId="0" applyFont="1" applyAlignment="1">
      <alignment horizontal="right" vertical="center"/>
    </xf>
    <xf numFmtId="0" fontId="0" fillId="0" borderId="0" xfId="0" applyAlignment="1">
      <alignment horizontal="left" vertical="top" wrapText="1"/>
    </xf>
    <xf numFmtId="0" fontId="0" fillId="0" borderId="0" xfId="0" applyAlignment="1">
      <alignment horizontal="left" vertical="center"/>
    </xf>
    <xf numFmtId="0" fontId="25" fillId="0" borderId="0" xfId="0" applyFont="1" applyAlignment="1">
      <alignment horizontal="left" vertical="top" wrapText="1"/>
    </xf>
    <xf numFmtId="0" fontId="7" fillId="0" borderId="0" xfId="0" applyFont="1" applyAlignment="1">
      <alignment horizontal="center" vertical="center" shrinkToFit="1"/>
    </xf>
    <xf numFmtId="0" fontId="10" fillId="0" borderId="0" xfId="0" applyFont="1" applyAlignment="1">
      <alignment horizontal="left" vertical="center"/>
    </xf>
    <xf numFmtId="0" fontId="0" fillId="0" borderId="0" xfId="0" applyAlignment="1">
      <alignment horizontal="left" vertical="top"/>
    </xf>
    <xf numFmtId="0" fontId="0" fillId="5" borderId="0" xfId="0" applyFill="1" applyAlignment="1">
      <alignment horizontal="left" vertical="top" wrapText="1"/>
    </xf>
    <xf numFmtId="0" fontId="11" fillId="0" borderId="0" xfId="0" applyFont="1" applyAlignment="1">
      <alignment horizontal="left" vertical="top" wrapText="1"/>
    </xf>
    <xf numFmtId="0" fontId="8" fillId="3" borderId="1" xfId="0" applyFont="1" applyFill="1" applyBorder="1" applyAlignment="1">
      <alignment horizontal="center" vertical="center"/>
    </xf>
    <xf numFmtId="0" fontId="8" fillId="3" borderId="27" xfId="0" applyFont="1" applyFill="1" applyBorder="1" applyAlignment="1">
      <alignment horizontal="center" vertical="center"/>
    </xf>
    <xf numFmtId="0" fontId="8" fillId="3" borderId="2" xfId="0" applyFont="1" applyFill="1" applyBorder="1" applyAlignment="1">
      <alignment horizontal="center" vertical="center"/>
    </xf>
    <xf numFmtId="0" fontId="16" fillId="0" borderId="34" xfId="3" applyFont="1" applyBorder="1" applyAlignment="1">
      <alignment horizontal="center" vertical="center"/>
    </xf>
    <xf numFmtId="0" fontId="0" fillId="0" borderId="35" xfId="0" applyBorder="1" applyAlignment="1">
      <alignment horizontal="center" vertical="center"/>
    </xf>
    <xf numFmtId="0" fontId="0" fillId="0" borderId="36" xfId="0" applyBorder="1" applyAlignment="1">
      <alignment horizontal="center" vertical="center"/>
    </xf>
    <xf numFmtId="0" fontId="0" fillId="0" borderId="37" xfId="0" applyBorder="1" applyAlignment="1">
      <alignment horizontal="center" vertical="center"/>
    </xf>
    <xf numFmtId="0" fontId="16" fillId="0" borderId="38" xfId="3" applyFont="1" applyBorder="1" applyAlignment="1">
      <alignment horizontal="distributed" vertical="center"/>
    </xf>
    <xf numFmtId="0" fontId="16" fillId="0" borderId="39" xfId="3" applyFont="1" applyBorder="1" applyAlignment="1">
      <alignment horizontal="distributed" vertical="center"/>
    </xf>
    <xf numFmtId="38" fontId="19" fillId="0" borderId="39" xfId="1" applyFont="1" applyBorder="1" applyAlignment="1">
      <alignment horizontal="right" vertical="center"/>
    </xf>
    <xf numFmtId="0" fontId="16" fillId="0" borderId="39" xfId="3" applyFont="1" applyBorder="1" applyAlignment="1">
      <alignment horizontal="center" vertical="center"/>
    </xf>
    <xf numFmtId="0" fontId="16" fillId="0" borderId="12" xfId="3" applyFont="1" applyBorder="1" applyAlignment="1">
      <alignment vertical="center" wrapText="1"/>
    </xf>
    <xf numFmtId="0" fontId="0" fillId="0" borderId="13" xfId="0" applyBorder="1" applyAlignment="1">
      <alignment vertical="center" wrapText="1"/>
    </xf>
    <xf numFmtId="0" fontId="0" fillId="0" borderId="29" xfId="0" applyBorder="1" applyAlignment="1">
      <alignment vertical="center" wrapText="1"/>
    </xf>
    <xf numFmtId="0" fontId="0" fillId="0" borderId="30" xfId="0" applyBorder="1" applyAlignment="1">
      <alignment vertical="center" wrapText="1"/>
    </xf>
    <xf numFmtId="0" fontId="0" fillId="0" borderId="0" xfId="0" applyAlignment="1">
      <alignment vertical="center" wrapText="1"/>
    </xf>
    <xf numFmtId="0" fontId="0" fillId="0" borderId="31" xfId="0" applyBorder="1" applyAlignment="1">
      <alignment vertical="center" wrapText="1"/>
    </xf>
    <xf numFmtId="0" fontId="18" fillId="0" borderId="14" xfId="3" applyFont="1" applyBorder="1" applyAlignment="1">
      <alignment horizontal="center" vertical="center"/>
    </xf>
    <xf numFmtId="0" fontId="18" fillId="0" borderId="13" xfId="3" applyFont="1" applyBorder="1" applyAlignment="1">
      <alignment horizontal="center" vertical="center"/>
    </xf>
    <xf numFmtId="0" fontId="18" fillId="0" borderId="32" xfId="3" applyFont="1" applyBorder="1" applyAlignment="1">
      <alignment horizontal="center" vertical="center"/>
    </xf>
    <xf numFmtId="0" fontId="16" fillId="0" borderId="33" xfId="3" applyFont="1" applyBorder="1" applyAlignment="1">
      <alignment horizontal="distributed" vertical="center"/>
    </xf>
    <xf numFmtId="0" fontId="16" fillId="0" borderId="34" xfId="3" applyFont="1" applyBorder="1" applyAlignment="1">
      <alignment horizontal="distributed" vertical="center"/>
    </xf>
    <xf numFmtId="38" fontId="19" fillId="0" borderId="34" xfId="1" applyFont="1" applyBorder="1" applyAlignment="1">
      <alignment horizontal="right" vertical="center"/>
    </xf>
    <xf numFmtId="0" fontId="16" fillId="0" borderId="13" xfId="3" applyFont="1" applyBorder="1" applyAlignment="1">
      <alignment horizontal="distributed" vertical="center"/>
    </xf>
    <xf numFmtId="0" fontId="16" fillId="0" borderId="9" xfId="3" applyFont="1" applyBorder="1" applyAlignment="1">
      <alignment horizontal="distributed" vertical="center"/>
    </xf>
    <xf numFmtId="0" fontId="15" fillId="0" borderId="0" xfId="3" applyFont="1" applyAlignment="1">
      <alignment horizontal="center" vertical="center"/>
    </xf>
    <xf numFmtId="0" fontId="16" fillId="0" borderId="5" xfId="3" applyFont="1" applyBorder="1" applyAlignment="1">
      <alignment horizontal="distributed" vertical="center"/>
    </xf>
    <xf numFmtId="0" fontId="16" fillId="0" borderId="6" xfId="3" applyFont="1" applyBorder="1" applyAlignment="1" applyProtection="1">
      <alignment horizontal="center" vertical="center"/>
      <protection locked="0"/>
    </xf>
    <xf numFmtId="0" fontId="16" fillId="0" borderId="5" xfId="3" applyFont="1" applyBorder="1" applyAlignment="1" applyProtection="1">
      <alignment horizontal="center" vertical="center"/>
      <protection locked="0"/>
    </xf>
    <xf numFmtId="0" fontId="16" fillId="0" borderId="7" xfId="3" applyFont="1" applyBorder="1" applyAlignment="1" applyProtection="1">
      <alignment horizontal="center" vertical="center"/>
      <protection locked="0"/>
    </xf>
    <xf numFmtId="0" fontId="16" fillId="0" borderId="10" xfId="3" applyFont="1" applyBorder="1" applyAlignment="1" applyProtection="1">
      <alignment horizontal="center" vertical="center"/>
      <protection locked="0"/>
    </xf>
    <xf numFmtId="0" fontId="16" fillId="0" borderId="9" xfId="3" applyFont="1" applyBorder="1" applyAlignment="1" applyProtection="1">
      <alignment horizontal="center" vertical="center"/>
      <protection locked="0"/>
    </xf>
    <xf numFmtId="0" fontId="16" fillId="0" borderId="11" xfId="3" applyFont="1" applyBorder="1" applyAlignment="1" applyProtection="1">
      <alignment horizontal="center" vertical="center"/>
      <protection locked="0"/>
    </xf>
    <xf numFmtId="0" fontId="16" fillId="0" borderId="14" xfId="3" applyFont="1" applyBorder="1" applyAlignment="1" applyProtection="1">
      <alignment horizontal="center" vertical="center"/>
      <protection locked="0"/>
    </xf>
    <xf numFmtId="0" fontId="16" fillId="0" borderId="13" xfId="3" applyFont="1" applyBorder="1" applyAlignment="1" applyProtection="1">
      <alignment horizontal="center" vertical="center"/>
      <protection locked="0"/>
    </xf>
    <xf numFmtId="0" fontId="16" fillId="0" borderId="15" xfId="3" applyFont="1" applyBorder="1" applyAlignment="1" applyProtection="1">
      <alignment horizontal="center" vertical="center"/>
      <protection locked="0"/>
    </xf>
    <xf numFmtId="38" fontId="20" fillId="0" borderId="34" xfId="1" applyFont="1" applyBorder="1" applyAlignment="1">
      <alignment horizontal="right" vertical="center"/>
    </xf>
    <xf numFmtId="0" fontId="16" fillId="0" borderId="49" xfId="3" applyFont="1" applyBorder="1" applyAlignment="1">
      <alignment horizontal="right" vertical="center"/>
    </xf>
    <xf numFmtId="0" fontId="16" fillId="0" borderId="50" xfId="3" applyFont="1" applyBorder="1" applyAlignment="1">
      <alignment horizontal="right" vertical="center"/>
    </xf>
    <xf numFmtId="0" fontId="16" fillId="0" borderId="51" xfId="3" applyFont="1" applyBorder="1" applyAlignment="1">
      <alignment horizontal="right" vertical="center"/>
    </xf>
    <xf numFmtId="0" fontId="16" fillId="0" borderId="39" xfId="3" applyFont="1" applyBorder="1" applyAlignment="1">
      <alignment horizontal="right" vertical="center"/>
    </xf>
    <xf numFmtId="38" fontId="20" fillId="0" borderId="39" xfId="1" applyFont="1" applyBorder="1" applyAlignment="1">
      <alignment horizontal="right" vertical="center"/>
    </xf>
    <xf numFmtId="0" fontId="16" fillId="0" borderId="40" xfId="3" applyFont="1" applyBorder="1" applyAlignment="1">
      <alignment horizontal="right" vertical="center"/>
    </xf>
    <xf numFmtId="0" fontId="16" fillId="0" borderId="17" xfId="3" applyFont="1" applyBorder="1" applyAlignment="1">
      <alignment horizontal="right" vertical="center"/>
    </xf>
    <xf numFmtId="0" fontId="16" fillId="0" borderId="41" xfId="3" applyFont="1" applyBorder="1" applyAlignment="1">
      <alignment horizontal="right" vertical="center"/>
    </xf>
    <xf numFmtId="0" fontId="16" fillId="0" borderId="34" xfId="3" applyFont="1" applyBorder="1" applyAlignment="1">
      <alignment horizontal="right" vertical="center"/>
    </xf>
    <xf numFmtId="0" fontId="16" fillId="0" borderId="16" xfId="3" applyFont="1" applyBorder="1" applyAlignment="1">
      <alignment horizontal="right" vertical="center"/>
    </xf>
    <xf numFmtId="0" fontId="20" fillId="0" borderId="0" xfId="3" applyFont="1" applyAlignment="1">
      <alignment horizontal="left" vertical="center"/>
    </xf>
    <xf numFmtId="0" fontId="18" fillId="0" borderId="42" xfId="3" applyFont="1" applyBorder="1" applyAlignment="1">
      <alignment horizontal="center" vertical="center"/>
    </xf>
    <xf numFmtId="0" fontId="18" fillId="0" borderId="43" xfId="3" applyFont="1" applyBorder="1" applyAlignment="1">
      <alignment horizontal="center" vertical="center"/>
    </xf>
    <xf numFmtId="0" fontId="18" fillId="0" borderId="44" xfId="3" applyFont="1" applyBorder="1" applyAlignment="1">
      <alignment horizontal="center" vertical="center"/>
    </xf>
    <xf numFmtId="0" fontId="21" fillId="0" borderId="19" xfId="3" applyFont="1" applyBorder="1" applyAlignment="1">
      <alignment horizontal="distributed" vertical="center"/>
    </xf>
    <xf numFmtId="0" fontId="21" fillId="0" borderId="23" xfId="3" applyFont="1" applyBorder="1" applyAlignment="1">
      <alignment horizontal="distributed" vertical="center"/>
    </xf>
    <xf numFmtId="38" fontId="22" fillId="0" borderId="19" xfId="3" applyNumberFormat="1" applyFont="1" applyBorder="1" applyAlignment="1">
      <alignment horizontal="right" vertical="center"/>
    </xf>
    <xf numFmtId="0" fontId="22" fillId="0" borderId="19" xfId="3" applyFont="1" applyBorder="1" applyAlignment="1">
      <alignment horizontal="right" vertical="center"/>
    </xf>
    <xf numFmtId="0" fontId="22" fillId="0" borderId="0" xfId="3" applyFont="1" applyAlignment="1">
      <alignment horizontal="right" vertical="center"/>
    </xf>
    <xf numFmtId="0" fontId="22" fillId="0" borderId="23" xfId="3" applyFont="1" applyBorder="1" applyAlignment="1">
      <alignment horizontal="right" vertical="center"/>
    </xf>
    <xf numFmtId="0" fontId="0" fillId="0" borderId="45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46" xfId="0" applyBorder="1" applyAlignment="1">
      <alignment horizontal="center" vertical="center"/>
    </xf>
    <xf numFmtId="0" fontId="20" fillId="0" borderId="19" xfId="3" applyFont="1" applyBorder="1" applyAlignment="1">
      <alignment horizontal="center" vertical="center"/>
    </xf>
    <xf numFmtId="0" fontId="20" fillId="0" borderId="23" xfId="3" applyFont="1" applyBorder="1" applyAlignment="1">
      <alignment horizontal="center" vertical="center"/>
    </xf>
    <xf numFmtId="0" fontId="16" fillId="0" borderId="0" xfId="3" applyFont="1" applyAlignment="1">
      <alignment horizontal="left" vertical="center"/>
    </xf>
    <xf numFmtId="0" fontId="16" fillId="0" borderId="0" xfId="3" applyFont="1" applyAlignment="1">
      <alignment horizontal="right" vertical="center"/>
    </xf>
    <xf numFmtId="0" fontId="20" fillId="0" borderId="0" xfId="3" applyFont="1" applyAlignment="1">
      <alignment horizontal="center" vertical="center"/>
    </xf>
    <xf numFmtId="38" fontId="23" fillId="0" borderId="0" xfId="3" applyNumberFormat="1" applyFont="1" applyAlignment="1">
      <alignment horizontal="center" vertical="center"/>
    </xf>
    <xf numFmtId="0" fontId="23" fillId="0" borderId="0" xfId="3" applyFont="1" applyAlignment="1">
      <alignment horizontal="center" vertical="center"/>
    </xf>
    <xf numFmtId="0" fontId="23" fillId="0" borderId="9" xfId="3" applyFont="1" applyBorder="1" applyAlignment="1">
      <alignment horizontal="center" vertical="center"/>
    </xf>
    <xf numFmtId="56" fontId="20" fillId="0" borderId="0" xfId="3" applyNumberFormat="1" applyFont="1" applyAlignment="1" applyProtection="1">
      <alignment horizontal="left" vertical="center"/>
      <protection locked="0"/>
    </xf>
    <xf numFmtId="0" fontId="20" fillId="0" borderId="0" xfId="3" applyFont="1" applyAlignment="1">
      <alignment horizontal="right" vertical="center"/>
    </xf>
  </cellXfs>
  <cellStyles count="4">
    <cellStyle name="桁区切り 5" xfId="1" xr:uid="{00000000-0005-0000-0000-000001000000}"/>
    <cellStyle name="標準" xfId="0" builtinId="0"/>
    <cellStyle name="標準 2" xfId="2" xr:uid="{00000000-0005-0000-0000-000003000000}"/>
    <cellStyle name="標準 5" xfId="3" xr:uid="{00000000-0005-0000-0000-000004000000}"/>
  </cellStyles>
  <dxfs count="0"/>
  <tableStyles count="0" defaultTableStyle="TableStyleMedium9" defaultPivotStyle="PivotStyleLight16"/>
  <colors>
    <mruColors>
      <color rgb="FFCCFFFF"/>
      <color rgb="FF66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39"/>
  <sheetViews>
    <sheetView showGridLines="0" zoomScaleNormal="100" workbookViewId="0">
      <selection activeCell="B7" sqref="B7:J8"/>
    </sheetView>
  </sheetViews>
  <sheetFormatPr defaultColWidth="0" defaultRowHeight="13.5" zeroHeight="1" x14ac:dyDescent="0.15"/>
  <cols>
    <col min="1" max="1" width="3.5" customWidth="1"/>
    <col min="2" max="10" width="9" customWidth="1"/>
    <col min="11" max="11" width="3.125" hidden="1" customWidth="1"/>
  </cols>
  <sheetData>
    <row r="1" spans="1:10" s="32" customFormat="1" ht="33.75" customHeight="1" x14ac:dyDescent="0.15">
      <c r="A1" s="74" t="s">
        <v>65</v>
      </c>
      <c r="B1" s="74"/>
      <c r="C1" s="74"/>
      <c r="D1" s="74"/>
      <c r="E1" s="74"/>
      <c r="F1" s="74"/>
      <c r="G1" s="74"/>
      <c r="H1" s="74"/>
      <c r="I1" s="74"/>
      <c r="J1" s="74"/>
    </row>
    <row r="2" spans="1:10" ht="15" customHeight="1" x14ac:dyDescent="0.15">
      <c r="A2">
        <v>1</v>
      </c>
      <c r="B2" s="72" t="s">
        <v>0</v>
      </c>
      <c r="C2" s="72"/>
      <c r="D2" s="72"/>
      <c r="E2" s="72"/>
      <c r="F2" s="72"/>
      <c r="G2" s="72"/>
      <c r="H2" s="72"/>
      <c r="I2" s="72"/>
      <c r="J2" s="72"/>
    </row>
    <row r="3" spans="1:10" ht="15" hidden="1" customHeight="1" x14ac:dyDescent="0.15">
      <c r="A3">
        <v>2</v>
      </c>
      <c r="B3" s="71" t="s">
        <v>1</v>
      </c>
      <c r="C3" s="71"/>
      <c r="D3" s="71"/>
      <c r="E3" s="71"/>
      <c r="F3" s="71"/>
      <c r="G3" s="71"/>
      <c r="H3" s="71"/>
      <c r="I3" s="71"/>
      <c r="J3" s="71"/>
    </row>
    <row r="4" spans="1:10" ht="15" customHeight="1" x14ac:dyDescent="0.15">
      <c r="B4" s="71"/>
      <c r="C4" s="71"/>
      <c r="D4" s="71"/>
      <c r="E4" s="71"/>
      <c r="F4" s="71"/>
      <c r="G4" s="71"/>
      <c r="H4" s="71"/>
      <c r="I4" s="71"/>
      <c r="J4" s="71"/>
    </row>
    <row r="5" spans="1:10" ht="15" customHeight="1" x14ac:dyDescent="0.15">
      <c r="B5" s="71"/>
      <c r="C5" s="71"/>
      <c r="D5" s="71"/>
      <c r="E5" s="71"/>
      <c r="F5" s="71"/>
      <c r="G5" s="71"/>
      <c r="H5" s="71"/>
      <c r="I5" s="71"/>
      <c r="J5" s="71"/>
    </row>
    <row r="6" spans="1:10" ht="15" customHeight="1" x14ac:dyDescent="0.15">
      <c r="B6" s="71"/>
      <c r="C6" s="71"/>
      <c r="D6" s="71"/>
      <c r="E6" s="71"/>
      <c r="F6" s="71"/>
      <c r="G6" s="71"/>
      <c r="H6" s="71"/>
      <c r="I6" s="71"/>
      <c r="J6" s="71"/>
    </row>
    <row r="7" spans="1:10" ht="15" customHeight="1" x14ac:dyDescent="0.15">
      <c r="A7">
        <v>2</v>
      </c>
      <c r="B7" s="71" t="s">
        <v>69</v>
      </c>
      <c r="C7" s="71"/>
      <c r="D7" s="71"/>
      <c r="E7" s="71"/>
      <c r="F7" s="71"/>
      <c r="G7" s="71"/>
      <c r="H7" s="71"/>
      <c r="I7" s="71"/>
      <c r="J7" s="71"/>
    </row>
    <row r="8" spans="1:10" ht="30.75" customHeight="1" x14ac:dyDescent="0.15">
      <c r="B8" s="71"/>
      <c r="C8" s="71"/>
      <c r="D8" s="71"/>
      <c r="E8" s="71"/>
      <c r="F8" s="71"/>
      <c r="G8" s="71"/>
      <c r="H8" s="71"/>
      <c r="I8" s="71"/>
      <c r="J8" s="71"/>
    </row>
    <row r="9" spans="1:10" ht="15.75" customHeight="1" x14ac:dyDescent="0.15">
      <c r="A9">
        <v>4</v>
      </c>
      <c r="B9" s="71" t="s">
        <v>2</v>
      </c>
      <c r="C9" s="76"/>
      <c r="D9" s="76"/>
      <c r="E9" s="76"/>
      <c r="F9" s="76"/>
      <c r="G9" s="76"/>
      <c r="H9" s="76"/>
      <c r="I9" s="76"/>
      <c r="J9" s="76"/>
    </row>
    <row r="10" spans="1:10" ht="15.75" customHeight="1" x14ac:dyDescent="0.15">
      <c r="B10" s="76"/>
      <c r="C10" s="76"/>
      <c r="D10" s="76"/>
      <c r="E10" s="76"/>
      <c r="F10" s="76"/>
      <c r="G10" s="76"/>
      <c r="H10" s="76"/>
      <c r="I10" s="76"/>
      <c r="J10" s="76"/>
    </row>
    <row r="11" spans="1:10" ht="55.9" customHeight="1" x14ac:dyDescent="0.15">
      <c r="B11" s="77"/>
      <c r="C11" s="77"/>
      <c r="D11" s="77"/>
      <c r="E11" s="77"/>
      <c r="F11" s="77"/>
      <c r="G11" s="77"/>
      <c r="H11" s="77"/>
      <c r="I11" s="77"/>
      <c r="J11" s="77"/>
    </row>
    <row r="12" spans="1:10" ht="20.25" customHeight="1" x14ac:dyDescent="0.15">
      <c r="A12" s="10" t="s">
        <v>3</v>
      </c>
      <c r="B12" s="78" t="s">
        <v>4</v>
      </c>
      <c r="C12" s="78"/>
      <c r="D12" s="78"/>
      <c r="E12" s="78"/>
      <c r="F12" s="78"/>
      <c r="G12" s="78"/>
      <c r="H12" s="78"/>
      <c r="I12" s="78"/>
      <c r="J12" s="78"/>
    </row>
    <row r="13" spans="1:10" ht="13.15" customHeight="1" x14ac:dyDescent="0.15">
      <c r="B13" s="73" t="s">
        <v>5</v>
      </c>
      <c r="C13" s="71"/>
      <c r="D13" s="71"/>
      <c r="E13" s="71"/>
      <c r="F13" s="71"/>
      <c r="G13" s="71"/>
      <c r="H13" s="71"/>
      <c r="I13" s="71"/>
      <c r="J13" s="71"/>
    </row>
    <row r="14" spans="1:10" ht="9.4" customHeight="1" x14ac:dyDescent="0.15">
      <c r="B14" s="73"/>
      <c r="C14" s="73"/>
      <c r="D14" s="73"/>
      <c r="E14" s="73"/>
      <c r="F14" s="73"/>
      <c r="G14" s="73"/>
      <c r="H14" s="73"/>
      <c r="I14" s="73"/>
      <c r="J14" s="73"/>
    </row>
    <row r="15" spans="1:10" ht="15" customHeight="1" x14ac:dyDescent="0.15">
      <c r="B15" s="39"/>
      <c r="C15" s="38"/>
      <c r="D15" s="38"/>
      <c r="E15" s="38"/>
      <c r="F15" s="38"/>
      <c r="G15" s="38"/>
      <c r="H15" s="38"/>
      <c r="I15" s="38"/>
      <c r="J15" s="38"/>
    </row>
    <row r="16" spans="1:10" ht="15" customHeight="1" x14ac:dyDescent="0.15">
      <c r="C16" s="71"/>
      <c r="D16" s="71"/>
      <c r="E16" s="71"/>
      <c r="F16" s="71"/>
      <c r="G16" s="71"/>
      <c r="H16" s="71"/>
      <c r="I16" s="71"/>
      <c r="J16" s="71"/>
    </row>
    <row r="17" spans="1:10" ht="15" customHeight="1" x14ac:dyDescent="0.15">
      <c r="C17" s="72"/>
      <c r="D17" s="72"/>
      <c r="E17" s="72"/>
      <c r="F17" s="72"/>
      <c r="G17" s="72"/>
      <c r="H17" s="72"/>
      <c r="I17" s="72"/>
      <c r="J17" s="72"/>
    </row>
    <row r="18" spans="1:10" ht="15" customHeight="1" x14ac:dyDescent="0.15">
      <c r="C18" s="72"/>
      <c r="D18" s="72"/>
      <c r="E18" s="72"/>
      <c r="F18" s="72"/>
      <c r="G18" s="72"/>
      <c r="H18" s="72"/>
      <c r="I18" s="72"/>
      <c r="J18" s="72"/>
    </row>
    <row r="19" spans="1:10" hidden="1" x14ac:dyDescent="0.15">
      <c r="C19" s="72"/>
      <c r="D19" s="75"/>
      <c r="E19" s="75"/>
      <c r="F19" s="75"/>
      <c r="G19" s="75"/>
      <c r="H19" s="75"/>
      <c r="I19" s="75"/>
      <c r="J19" s="75"/>
    </row>
    <row r="20" spans="1:10" ht="15" customHeight="1" x14ac:dyDescent="0.15">
      <c r="A20" s="69">
        <v>41847</v>
      </c>
      <c r="B20" s="69"/>
      <c r="C20" s="69"/>
    </row>
    <row r="21" spans="1:10" ht="15" customHeight="1" x14ac:dyDescent="0.15">
      <c r="G21" s="70" t="s">
        <v>6</v>
      </c>
      <c r="H21" s="70"/>
      <c r="I21" s="70"/>
      <c r="J21" s="70"/>
    </row>
    <row r="22" spans="1:10" ht="15" customHeight="1" x14ac:dyDescent="0.15"/>
    <row r="24" spans="1:10" ht="15" customHeight="1" x14ac:dyDescent="0.15"/>
    <row r="25" spans="1:10" ht="14.25" customHeight="1" x14ac:dyDescent="0.15"/>
    <row r="35" x14ac:dyDescent="0.15"/>
    <row r="39" x14ac:dyDescent="0.15"/>
  </sheetData>
  <sheetProtection selectLockedCells="1"/>
  <mergeCells count="15">
    <mergeCell ref="A1:J1"/>
    <mergeCell ref="B2:J2"/>
    <mergeCell ref="B3:J6"/>
    <mergeCell ref="B7:J8"/>
    <mergeCell ref="C19:J19"/>
    <mergeCell ref="B9:J10"/>
    <mergeCell ref="B11:J11"/>
    <mergeCell ref="B12:J12"/>
    <mergeCell ref="A20:C20"/>
    <mergeCell ref="G21:J21"/>
    <mergeCell ref="C16:J16"/>
    <mergeCell ref="C17:J17"/>
    <mergeCell ref="B13:J13"/>
    <mergeCell ref="B14:J14"/>
    <mergeCell ref="C18:J18"/>
  </mergeCells>
  <phoneticPr fontId="2"/>
  <pageMargins left="0.75" right="0.75" top="1" bottom="1" header="0.51200000000000001" footer="0.51200000000000001"/>
  <pageSetup paperSize="9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XFC59"/>
  <sheetViews>
    <sheetView tabSelected="1" workbookViewId="0">
      <selection activeCell="F2" sqref="F2:G2"/>
    </sheetView>
  </sheetViews>
  <sheetFormatPr defaultColWidth="0" defaultRowHeight="13.5" zeroHeight="1" x14ac:dyDescent="0.15"/>
  <cols>
    <col min="1" max="2" width="4.5" customWidth="1"/>
    <col min="3" max="7" width="11.5" customWidth="1"/>
    <col min="8" max="8" width="6" customWidth="1"/>
    <col min="9" max="9" width="8" customWidth="1"/>
    <col min="10" max="11" width="4.5" customWidth="1"/>
    <col min="12" max="12" width="20" customWidth="1"/>
    <col min="13" max="13" width="9" customWidth="1"/>
    <col min="14" max="14" width="7.5" customWidth="1"/>
    <col min="15" max="20" width="0" hidden="1" customWidth="1"/>
    <col min="21" max="16383" width="6" hidden="1"/>
    <col min="16384" max="16384" width="0.125" customWidth="1"/>
  </cols>
  <sheetData>
    <row r="1" spans="1:20" x14ac:dyDescent="0.15">
      <c r="A1" s="33"/>
      <c r="B1" s="33"/>
      <c r="C1" s="33"/>
      <c r="D1" s="33"/>
      <c r="E1" s="33"/>
      <c r="F1" s="33"/>
      <c r="G1" s="33"/>
      <c r="H1" s="33"/>
      <c r="I1" s="33"/>
      <c r="J1" s="33"/>
      <c r="K1" s="33"/>
      <c r="L1" s="33"/>
      <c r="M1" s="33"/>
      <c r="N1" s="33"/>
    </row>
    <row r="2" spans="1:20" ht="24" customHeight="1" x14ac:dyDescent="0.15">
      <c r="B2" s="58" t="s">
        <v>7</v>
      </c>
      <c r="C2" s="59"/>
      <c r="D2" s="54"/>
      <c r="E2" s="54"/>
      <c r="F2" s="56" t="s">
        <v>70</v>
      </c>
      <c r="G2" s="57"/>
      <c r="H2" s="36"/>
      <c r="I2" s="34" t="s">
        <v>8</v>
      </c>
      <c r="J2" s="1"/>
      <c r="K2" s="1"/>
      <c r="L2" s="1"/>
      <c r="M2" s="1"/>
    </row>
    <row r="3" spans="1:20" ht="24" customHeight="1" x14ac:dyDescent="0.15">
      <c r="B3" s="58" t="s">
        <v>9</v>
      </c>
      <c r="C3" s="59"/>
      <c r="D3" s="62"/>
      <c r="E3" s="63"/>
      <c r="F3" s="63"/>
      <c r="G3" s="63"/>
      <c r="H3" s="63"/>
      <c r="I3" s="64"/>
      <c r="J3" s="1"/>
      <c r="K3" s="1"/>
      <c r="M3" s="1"/>
      <c r="T3">
        <v>1</v>
      </c>
    </row>
    <row r="4" spans="1:20" ht="24" customHeight="1" x14ac:dyDescent="0.15">
      <c r="B4" s="58" t="s">
        <v>10</v>
      </c>
      <c r="C4" s="59"/>
      <c r="D4" s="62"/>
      <c r="E4" s="63"/>
      <c r="F4" s="63"/>
      <c r="G4" s="63"/>
      <c r="H4" s="63"/>
      <c r="I4" s="68"/>
      <c r="J4" s="1"/>
      <c r="K4" s="1"/>
      <c r="L4" s="1"/>
      <c r="M4" s="1"/>
      <c r="T4">
        <v>2</v>
      </c>
    </row>
    <row r="5" spans="1:20" ht="16.5" customHeight="1" x14ac:dyDescent="0.15">
      <c r="B5" s="60" t="s">
        <v>11</v>
      </c>
      <c r="C5" s="58" t="s">
        <v>12</v>
      </c>
      <c r="D5" s="59"/>
      <c r="E5" s="58" t="s">
        <v>13</v>
      </c>
      <c r="F5" s="59"/>
      <c r="G5" s="66" t="s">
        <v>14</v>
      </c>
      <c r="H5" s="53" t="s">
        <v>15</v>
      </c>
      <c r="I5" s="58" t="s">
        <v>16</v>
      </c>
      <c r="J5" s="65"/>
      <c r="K5" s="59"/>
      <c r="L5" s="55" t="s">
        <v>17</v>
      </c>
      <c r="M5" s="53" t="s">
        <v>18</v>
      </c>
      <c r="N5" s="47" t="s">
        <v>68</v>
      </c>
      <c r="T5">
        <v>3</v>
      </c>
    </row>
    <row r="6" spans="1:20" ht="16.5" customHeight="1" x14ac:dyDescent="0.15">
      <c r="B6" s="61"/>
      <c r="C6" s="40" t="s">
        <v>19</v>
      </c>
      <c r="D6" s="40" t="s">
        <v>20</v>
      </c>
      <c r="E6" s="40" t="s">
        <v>19</v>
      </c>
      <c r="F6" s="40" t="s">
        <v>20</v>
      </c>
      <c r="G6" s="67"/>
      <c r="H6" s="53"/>
      <c r="I6" s="4" t="s">
        <v>21</v>
      </c>
      <c r="J6" s="4" t="s">
        <v>22</v>
      </c>
      <c r="K6" s="4" t="s">
        <v>23</v>
      </c>
      <c r="L6" s="53"/>
      <c r="M6" s="53"/>
      <c r="N6" s="47"/>
      <c r="T6">
        <v>4</v>
      </c>
    </row>
    <row r="7" spans="1:20" ht="16.5" customHeight="1" x14ac:dyDescent="0.15">
      <c r="B7" s="5" t="s">
        <v>24</v>
      </c>
      <c r="C7" s="6" t="s">
        <v>25</v>
      </c>
      <c r="D7" s="6" t="s">
        <v>26</v>
      </c>
      <c r="E7" s="6" t="s">
        <v>27</v>
      </c>
      <c r="F7" s="6" t="s">
        <v>28</v>
      </c>
      <c r="G7" s="7">
        <v>2019</v>
      </c>
      <c r="H7" s="6">
        <v>4</v>
      </c>
      <c r="I7" s="8">
        <v>2001</v>
      </c>
      <c r="J7" s="8">
        <v>9</v>
      </c>
      <c r="K7" s="8">
        <v>1</v>
      </c>
      <c r="L7" s="6" t="s">
        <v>29</v>
      </c>
      <c r="M7" s="6" t="s">
        <v>30</v>
      </c>
      <c r="N7" s="8">
        <v>21</v>
      </c>
      <c r="T7">
        <v>5</v>
      </c>
    </row>
    <row r="8" spans="1:20" ht="24" customHeight="1" x14ac:dyDescent="0.15">
      <c r="B8" s="40" t="str">
        <f>IF(H2="","",H2+1)</f>
        <v/>
      </c>
      <c r="C8" s="35"/>
      <c r="D8" s="35"/>
      <c r="E8" s="35"/>
      <c r="F8" s="35"/>
      <c r="G8" s="35"/>
      <c r="H8" s="35"/>
      <c r="I8" s="35"/>
      <c r="J8" s="35"/>
      <c r="K8" s="35"/>
      <c r="L8" s="35"/>
      <c r="M8" s="45"/>
      <c r="N8" s="46"/>
      <c r="Q8" t="str">
        <f>IF(B8&lt;10,"0"&amp;B8,B8)</f>
        <v/>
      </c>
      <c r="T8">
        <v>6</v>
      </c>
    </row>
    <row r="9" spans="1:20" ht="24" customHeight="1" x14ac:dyDescent="0.15">
      <c r="B9" s="40" t="str">
        <f>IFERROR(B8+1,"")</f>
        <v/>
      </c>
      <c r="C9" s="35"/>
      <c r="D9" s="35"/>
      <c r="E9" s="35"/>
      <c r="F9" s="35"/>
      <c r="G9" s="35"/>
      <c r="H9" s="35"/>
      <c r="I9" s="35"/>
      <c r="J9" s="35"/>
      <c r="K9" s="35"/>
      <c r="L9" s="35"/>
      <c r="M9" s="35"/>
      <c r="N9" s="46"/>
      <c r="Q9" t="str">
        <f t="shared" ref="Q9:Q57" si="0">IF(B9&lt;10,"0"&amp;B9,B9)</f>
        <v/>
      </c>
      <c r="T9">
        <v>7</v>
      </c>
    </row>
    <row r="10" spans="1:20" ht="24" customHeight="1" x14ac:dyDescent="0.15">
      <c r="B10" s="40" t="str">
        <f t="shared" ref="B10:B57" si="1">IFERROR(B9+1,"")</f>
        <v/>
      </c>
      <c r="C10" s="35"/>
      <c r="D10" s="35"/>
      <c r="E10" s="35"/>
      <c r="F10" s="35"/>
      <c r="G10" s="35"/>
      <c r="H10" s="35"/>
      <c r="I10" s="35"/>
      <c r="J10" s="35"/>
      <c r="K10" s="35"/>
      <c r="L10" s="35"/>
      <c r="M10" s="35"/>
      <c r="N10" s="46"/>
      <c r="Q10" t="str">
        <f t="shared" si="0"/>
        <v/>
      </c>
      <c r="T10">
        <v>8</v>
      </c>
    </row>
    <row r="11" spans="1:20" ht="24" customHeight="1" x14ac:dyDescent="0.15">
      <c r="B11" s="40" t="str">
        <f t="shared" si="1"/>
        <v/>
      </c>
      <c r="C11" s="35"/>
      <c r="D11" s="35"/>
      <c r="E11" s="35"/>
      <c r="F11" s="35"/>
      <c r="G11" s="35"/>
      <c r="H11" s="35"/>
      <c r="I11" s="35"/>
      <c r="J11" s="35"/>
      <c r="K11" s="35"/>
      <c r="L11" s="35"/>
      <c r="M11" s="35"/>
      <c r="N11" s="46"/>
      <c r="Q11" t="str">
        <f t="shared" si="0"/>
        <v/>
      </c>
      <c r="T11">
        <v>9</v>
      </c>
    </row>
    <row r="12" spans="1:20" ht="24" customHeight="1" x14ac:dyDescent="0.15">
      <c r="B12" s="40" t="str">
        <f t="shared" si="1"/>
        <v/>
      </c>
      <c r="C12" s="35"/>
      <c r="D12" s="35"/>
      <c r="E12" s="35"/>
      <c r="F12" s="35"/>
      <c r="G12" s="35"/>
      <c r="H12" s="35"/>
      <c r="I12" s="35"/>
      <c r="J12" s="35"/>
      <c r="K12" s="35"/>
      <c r="L12" s="35"/>
      <c r="M12" s="35"/>
      <c r="N12" s="46"/>
      <c r="Q12" t="str">
        <f t="shared" si="0"/>
        <v/>
      </c>
      <c r="T12">
        <v>10</v>
      </c>
    </row>
    <row r="13" spans="1:20" ht="24" customHeight="1" x14ac:dyDescent="0.15">
      <c r="B13" s="40" t="str">
        <f t="shared" si="1"/>
        <v/>
      </c>
      <c r="C13" s="35"/>
      <c r="D13" s="35"/>
      <c r="E13" s="35"/>
      <c r="F13" s="35"/>
      <c r="G13" s="35"/>
      <c r="H13" s="35"/>
      <c r="I13" s="35"/>
      <c r="J13" s="35"/>
      <c r="K13" s="35"/>
      <c r="L13" s="35"/>
      <c r="M13" s="35"/>
      <c r="N13" s="46"/>
      <c r="Q13" t="str">
        <f t="shared" si="0"/>
        <v/>
      </c>
      <c r="T13">
        <v>11</v>
      </c>
    </row>
    <row r="14" spans="1:20" ht="24" customHeight="1" x14ac:dyDescent="0.15">
      <c r="B14" s="40" t="str">
        <f t="shared" si="1"/>
        <v/>
      </c>
      <c r="C14" s="35"/>
      <c r="D14" s="35"/>
      <c r="E14" s="35"/>
      <c r="F14" s="35"/>
      <c r="G14" s="35"/>
      <c r="H14" s="35"/>
      <c r="I14" s="35"/>
      <c r="J14" s="35"/>
      <c r="K14" s="35"/>
      <c r="L14" s="35"/>
      <c r="M14" s="35"/>
      <c r="N14" s="46"/>
      <c r="Q14" t="str">
        <f t="shared" si="0"/>
        <v/>
      </c>
      <c r="T14">
        <v>12</v>
      </c>
    </row>
    <row r="15" spans="1:20" ht="24" customHeight="1" x14ac:dyDescent="0.15">
      <c r="B15" s="40" t="str">
        <f t="shared" si="1"/>
        <v/>
      </c>
      <c r="C15" s="35"/>
      <c r="D15" s="35"/>
      <c r="E15" s="35"/>
      <c r="F15" s="35"/>
      <c r="G15" s="35"/>
      <c r="H15" s="35"/>
      <c r="I15" s="35"/>
      <c r="J15" s="35"/>
      <c r="K15" s="35"/>
      <c r="L15" s="35"/>
      <c r="M15" s="35"/>
      <c r="N15" s="46"/>
      <c r="Q15" t="str">
        <f t="shared" si="0"/>
        <v/>
      </c>
      <c r="T15">
        <v>13</v>
      </c>
    </row>
    <row r="16" spans="1:20" ht="24" customHeight="1" x14ac:dyDescent="0.15">
      <c r="B16" s="40" t="str">
        <f t="shared" si="1"/>
        <v/>
      </c>
      <c r="C16" s="35"/>
      <c r="D16" s="35"/>
      <c r="E16" s="35"/>
      <c r="F16" s="35"/>
      <c r="G16" s="35"/>
      <c r="H16" s="35"/>
      <c r="I16" s="35"/>
      <c r="J16" s="35"/>
      <c r="K16" s="35"/>
      <c r="L16" s="35"/>
      <c r="M16" s="35"/>
      <c r="N16" s="46"/>
      <c r="Q16" t="str">
        <f t="shared" si="0"/>
        <v/>
      </c>
      <c r="T16">
        <v>14</v>
      </c>
    </row>
    <row r="17" spans="2:20" ht="24" customHeight="1" x14ac:dyDescent="0.15">
      <c r="B17" s="40" t="str">
        <f t="shared" si="1"/>
        <v/>
      </c>
      <c r="C17" s="35"/>
      <c r="D17" s="35"/>
      <c r="E17" s="35"/>
      <c r="F17" s="35"/>
      <c r="G17" s="35"/>
      <c r="H17" s="35"/>
      <c r="I17" s="35"/>
      <c r="J17" s="35"/>
      <c r="K17" s="35"/>
      <c r="L17" s="35"/>
      <c r="M17" s="35"/>
      <c r="N17" s="46"/>
      <c r="Q17" t="str">
        <f t="shared" si="0"/>
        <v/>
      </c>
      <c r="T17">
        <v>15</v>
      </c>
    </row>
    <row r="18" spans="2:20" ht="24" customHeight="1" x14ac:dyDescent="0.15">
      <c r="B18" s="40" t="str">
        <f t="shared" si="1"/>
        <v/>
      </c>
      <c r="C18" s="35"/>
      <c r="D18" s="35"/>
      <c r="E18" s="35"/>
      <c r="F18" s="35"/>
      <c r="G18" s="35"/>
      <c r="H18" s="35"/>
      <c r="I18" s="35"/>
      <c r="J18" s="35"/>
      <c r="K18" s="35"/>
      <c r="L18" s="35"/>
      <c r="M18" s="35"/>
      <c r="N18" s="46"/>
      <c r="Q18" t="str">
        <f t="shared" si="0"/>
        <v/>
      </c>
      <c r="T18">
        <v>16</v>
      </c>
    </row>
    <row r="19" spans="2:20" ht="24" customHeight="1" x14ac:dyDescent="0.15">
      <c r="B19" s="40" t="str">
        <f t="shared" si="1"/>
        <v/>
      </c>
      <c r="C19" s="35"/>
      <c r="D19" s="35"/>
      <c r="E19" s="35"/>
      <c r="F19" s="35"/>
      <c r="G19" s="35"/>
      <c r="H19" s="35"/>
      <c r="I19" s="35"/>
      <c r="J19" s="35"/>
      <c r="K19" s="35"/>
      <c r="L19" s="35"/>
      <c r="M19" s="35"/>
      <c r="N19" s="46"/>
      <c r="Q19" t="str">
        <f t="shared" si="0"/>
        <v/>
      </c>
      <c r="T19">
        <v>17</v>
      </c>
    </row>
    <row r="20" spans="2:20" ht="24" customHeight="1" x14ac:dyDescent="0.15">
      <c r="B20" s="40" t="str">
        <f t="shared" si="1"/>
        <v/>
      </c>
      <c r="C20" s="35"/>
      <c r="D20" s="35"/>
      <c r="E20" s="35"/>
      <c r="F20" s="35"/>
      <c r="G20" s="35"/>
      <c r="H20" s="35"/>
      <c r="I20" s="35"/>
      <c r="J20" s="35"/>
      <c r="K20" s="35"/>
      <c r="L20" s="35"/>
      <c r="M20" s="35"/>
      <c r="N20" s="46"/>
      <c r="Q20" t="str">
        <f t="shared" si="0"/>
        <v/>
      </c>
      <c r="T20">
        <v>18</v>
      </c>
    </row>
    <row r="21" spans="2:20" ht="24" customHeight="1" x14ac:dyDescent="0.15">
      <c r="B21" s="40" t="str">
        <f t="shared" si="1"/>
        <v/>
      </c>
      <c r="C21" s="35"/>
      <c r="D21" s="35"/>
      <c r="E21" s="35"/>
      <c r="F21" s="35"/>
      <c r="G21" s="35"/>
      <c r="H21" s="35"/>
      <c r="I21" s="35"/>
      <c r="J21" s="35"/>
      <c r="K21" s="35"/>
      <c r="L21" s="35"/>
      <c r="M21" s="35"/>
      <c r="N21" s="46"/>
      <c r="Q21" t="str">
        <f t="shared" si="0"/>
        <v/>
      </c>
      <c r="T21">
        <v>19</v>
      </c>
    </row>
    <row r="22" spans="2:20" ht="24" customHeight="1" x14ac:dyDescent="0.15">
      <c r="B22" s="40" t="str">
        <f t="shared" si="1"/>
        <v/>
      </c>
      <c r="C22" s="35"/>
      <c r="D22" s="35"/>
      <c r="E22" s="35"/>
      <c r="F22" s="35"/>
      <c r="G22" s="35"/>
      <c r="H22" s="35"/>
      <c r="I22" s="35"/>
      <c r="J22" s="35"/>
      <c r="K22" s="35"/>
      <c r="L22" s="35"/>
      <c r="M22" s="35"/>
      <c r="N22" s="46"/>
      <c r="Q22" t="str">
        <f t="shared" si="0"/>
        <v/>
      </c>
      <c r="T22">
        <v>20</v>
      </c>
    </row>
    <row r="23" spans="2:20" ht="24" customHeight="1" x14ac:dyDescent="0.15">
      <c r="B23" s="40" t="str">
        <f t="shared" si="1"/>
        <v/>
      </c>
      <c r="C23" s="35"/>
      <c r="D23" s="35"/>
      <c r="E23" s="35"/>
      <c r="F23" s="35"/>
      <c r="G23" s="35"/>
      <c r="H23" s="35"/>
      <c r="I23" s="35"/>
      <c r="J23" s="35"/>
      <c r="K23" s="35"/>
      <c r="L23" s="35"/>
      <c r="M23" s="35"/>
      <c r="N23" s="46"/>
      <c r="Q23" t="str">
        <f t="shared" si="0"/>
        <v/>
      </c>
      <c r="T23">
        <v>21</v>
      </c>
    </row>
    <row r="24" spans="2:20" ht="24" customHeight="1" x14ac:dyDescent="0.15">
      <c r="B24" s="40" t="str">
        <f t="shared" si="1"/>
        <v/>
      </c>
      <c r="C24" s="35"/>
      <c r="D24" s="35"/>
      <c r="E24" s="35"/>
      <c r="F24" s="35"/>
      <c r="G24" s="35"/>
      <c r="H24" s="35"/>
      <c r="I24" s="35"/>
      <c r="J24" s="35"/>
      <c r="K24" s="35"/>
      <c r="L24" s="35"/>
      <c r="M24" s="35"/>
      <c r="N24" s="46"/>
      <c r="Q24" t="str">
        <f t="shared" si="0"/>
        <v/>
      </c>
      <c r="T24">
        <v>22</v>
      </c>
    </row>
    <row r="25" spans="2:20" ht="24" customHeight="1" x14ac:dyDescent="0.15">
      <c r="B25" s="40" t="str">
        <f t="shared" si="1"/>
        <v/>
      </c>
      <c r="C25" s="35"/>
      <c r="D25" s="35"/>
      <c r="E25" s="35"/>
      <c r="F25" s="35"/>
      <c r="G25" s="35"/>
      <c r="H25" s="35"/>
      <c r="I25" s="35"/>
      <c r="J25" s="35"/>
      <c r="K25" s="35"/>
      <c r="L25" s="35"/>
      <c r="M25" s="35"/>
      <c r="N25" s="46"/>
      <c r="Q25" t="str">
        <f t="shared" si="0"/>
        <v/>
      </c>
      <c r="T25">
        <v>23</v>
      </c>
    </row>
    <row r="26" spans="2:20" ht="24" customHeight="1" x14ac:dyDescent="0.15">
      <c r="B26" s="40" t="str">
        <f t="shared" si="1"/>
        <v/>
      </c>
      <c r="C26" s="35"/>
      <c r="D26" s="35"/>
      <c r="E26" s="35"/>
      <c r="F26" s="35"/>
      <c r="G26" s="35"/>
      <c r="H26" s="35"/>
      <c r="I26" s="35"/>
      <c r="J26" s="35"/>
      <c r="K26" s="35"/>
      <c r="L26" s="35"/>
      <c r="M26" s="35"/>
      <c r="N26" s="46"/>
      <c r="Q26" t="str">
        <f t="shared" si="0"/>
        <v/>
      </c>
      <c r="T26">
        <v>24</v>
      </c>
    </row>
    <row r="27" spans="2:20" ht="24" customHeight="1" x14ac:dyDescent="0.15">
      <c r="B27" s="40" t="str">
        <f t="shared" si="1"/>
        <v/>
      </c>
      <c r="C27" s="35"/>
      <c r="D27" s="35"/>
      <c r="E27" s="35"/>
      <c r="F27" s="35"/>
      <c r="G27" s="35"/>
      <c r="H27" s="35"/>
      <c r="I27" s="35"/>
      <c r="J27" s="35"/>
      <c r="K27" s="35"/>
      <c r="L27" s="35"/>
      <c r="M27" s="35"/>
      <c r="N27" s="46"/>
      <c r="Q27" t="str">
        <f t="shared" si="0"/>
        <v/>
      </c>
      <c r="T27">
        <v>25</v>
      </c>
    </row>
    <row r="28" spans="2:20" ht="24" customHeight="1" x14ac:dyDescent="0.15">
      <c r="B28" s="40" t="str">
        <f t="shared" si="1"/>
        <v/>
      </c>
      <c r="C28" s="35"/>
      <c r="D28" s="35"/>
      <c r="E28" s="35"/>
      <c r="F28" s="35"/>
      <c r="G28" s="35"/>
      <c r="H28" s="35"/>
      <c r="I28" s="35"/>
      <c r="J28" s="35"/>
      <c r="K28" s="35"/>
      <c r="L28" s="35"/>
      <c r="M28" s="35"/>
      <c r="N28" s="46"/>
      <c r="Q28" t="str">
        <f t="shared" si="0"/>
        <v/>
      </c>
      <c r="T28">
        <v>26</v>
      </c>
    </row>
    <row r="29" spans="2:20" ht="24" customHeight="1" x14ac:dyDescent="0.15">
      <c r="B29" s="40" t="str">
        <f t="shared" si="1"/>
        <v/>
      </c>
      <c r="C29" s="35"/>
      <c r="D29" s="35"/>
      <c r="E29" s="35"/>
      <c r="F29" s="35"/>
      <c r="G29" s="35"/>
      <c r="H29" s="35"/>
      <c r="I29" s="35"/>
      <c r="J29" s="35"/>
      <c r="K29" s="35"/>
      <c r="L29" s="35"/>
      <c r="M29" s="35"/>
      <c r="N29" s="46"/>
      <c r="Q29" t="str">
        <f t="shared" si="0"/>
        <v/>
      </c>
      <c r="T29">
        <v>27</v>
      </c>
    </row>
    <row r="30" spans="2:20" ht="24" customHeight="1" x14ac:dyDescent="0.15">
      <c r="B30" s="40" t="str">
        <f t="shared" si="1"/>
        <v/>
      </c>
      <c r="C30" s="35"/>
      <c r="D30" s="35"/>
      <c r="E30" s="35"/>
      <c r="F30" s="35"/>
      <c r="G30" s="35"/>
      <c r="H30" s="35"/>
      <c r="I30" s="35"/>
      <c r="J30" s="35"/>
      <c r="K30" s="35"/>
      <c r="L30" s="35"/>
      <c r="M30" s="35"/>
      <c r="N30" s="46"/>
      <c r="Q30" t="str">
        <f t="shared" si="0"/>
        <v/>
      </c>
      <c r="T30">
        <v>28</v>
      </c>
    </row>
    <row r="31" spans="2:20" ht="24" customHeight="1" x14ac:dyDescent="0.15">
      <c r="B31" s="40" t="str">
        <f t="shared" si="1"/>
        <v/>
      </c>
      <c r="C31" s="35"/>
      <c r="D31" s="35"/>
      <c r="E31" s="35"/>
      <c r="F31" s="35"/>
      <c r="G31" s="35"/>
      <c r="H31" s="35"/>
      <c r="I31" s="35"/>
      <c r="J31" s="35"/>
      <c r="K31" s="35"/>
      <c r="L31" s="35"/>
      <c r="M31" s="35"/>
      <c r="N31" s="46"/>
      <c r="Q31" t="str">
        <f t="shared" si="0"/>
        <v/>
      </c>
      <c r="T31">
        <v>29</v>
      </c>
    </row>
    <row r="32" spans="2:20" ht="24" customHeight="1" x14ac:dyDescent="0.15">
      <c r="B32" s="40" t="str">
        <f t="shared" si="1"/>
        <v/>
      </c>
      <c r="C32" s="35"/>
      <c r="D32" s="35"/>
      <c r="E32" s="35"/>
      <c r="F32" s="35"/>
      <c r="G32" s="35"/>
      <c r="H32" s="35"/>
      <c r="I32" s="35"/>
      <c r="J32" s="35"/>
      <c r="K32" s="35"/>
      <c r="L32" s="35"/>
      <c r="M32" s="35"/>
      <c r="N32" s="46"/>
      <c r="Q32" t="str">
        <f t="shared" si="0"/>
        <v/>
      </c>
      <c r="T32">
        <v>30</v>
      </c>
    </row>
    <row r="33" spans="2:20" ht="24" customHeight="1" x14ac:dyDescent="0.15">
      <c r="B33" s="40" t="str">
        <f t="shared" si="1"/>
        <v/>
      </c>
      <c r="C33" s="35"/>
      <c r="D33" s="35"/>
      <c r="E33" s="35"/>
      <c r="F33" s="35"/>
      <c r="G33" s="35"/>
      <c r="H33" s="35"/>
      <c r="I33" s="35"/>
      <c r="J33" s="35"/>
      <c r="K33" s="35"/>
      <c r="L33" s="35"/>
      <c r="M33" s="35"/>
      <c r="N33" s="46"/>
      <c r="Q33" t="str">
        <f t="shared" si="0"/>
        <v/>
      </c>
      <c r="T33">
        <v>31</v>
      </c>
    </row>
    <row r="34" spans="2:20" ht="24" customHeight="1" x14ac:dyDescent="0.15">
      <c r="B34" s="40" t="str">
        <f t="shared" si="1"/>
        <v/>
      </c>
      <c r="C34" s="35"/>
      <c r="D34" s="35"/>
      <c r="E34" s="35"/>
      <c r="F34" s="35"/>
      <c r="G34" s="35"/>
      <c r="H34" s="35"/>
      <c r="I34" s="35"/>
      <c r="J34" s="35"/>
      <c r="K34" s="35"/>
      <c r="L34" s="35"/>
      <c r="M34" s="35"/>
      <c r="N34" s="46"/>
      <c r="Q34" t="str">
        <f t="shared" si="0"/>
        <v/>
      </c>
      <c r="T34">
        <v>32</v>
      </c>
    </row>
    <row r="35" spans="2:20" ht="24" customHeight="1" x14ac:dyDescent="0.15">
      <c r="B35" s="40" t="str">
        <f t="shared" si="1"/>
        <v/>
      </c>
      <c r="C35" s="35"/>
      <c r="D35" s="35"/>
      <c r="E35" s="35"/>
      <c r="F35" s="35"/>
      <c r="G35" s="35"/>
      <c r="H35" s="35"/>
      <c r="I35" s="35"/>
      <c r="J35" s="35"/>
      <c r="K35" s="35"/>
      <c r="L35" s="35"/>
      <c r="M35" s="35"/>
      <c r="N35" s="46"/>
      <c r="Q35" t="str">
        <f t="shared" si="0"/>
        <v/>
      </c>
      <c r="T35">
        <v>33</v>
      </c>
    </row>
    <row r="36" spans="2:20" ht="24" customHeight="1" x14ac:dyDescent="0.15">
      <c r="B36" s="40" t="str">
        <f t="shared" si="1"/>
        <v/>
      </c>
      <c r="C36" s="35"/>
      <c r="D36" s="35"/>
      <c r="E36" s="35"/>
      <c r="F36" s="35"/>
      <c r="G36" s="35"/>
      <c r="H36" s="35"/>
      <c r="I36" s="35"/>
      <c r="J36" s="35"/>
      <c r="K36" s="35"/>
      <c r="L36" s="35"/>
      <c r="M36" s="35"/>
      <c r="N36" s="46"/>
      <c r="Q36" t="str">
        <f t="shared" si="0"/>
        <v/>
      </c>
      <c r="T36">
        <v>34</v>
      </c>
    </row>
    <row r="37" spans="2:20" ht="24" customHeight="1" x14ac:dyDescent="0.15">
      <c r="B37" s="40" t="str">
        <f t="shared" si="1"/>
        <v/>
      </c>
      <c r="C37" s="35"/>
      <c r="D37" s="35"/>
      <c r="E37" s="35"/>
      <c r="F37" s="35"/>
      <c r="G37" s="35"/>
      <c r="H37" s="35"/>
      <c r="I37" s="35"/>
      <c r="J37" s="35"/>
      <c r="K37" s="35"/>
      <c r="L37" s="35"/>
      <c r="M37" s="35"/>
      <c r="N37" s="46"/>
      <c r="Q37" t="str">
        <f t="shared" si="0"/>
        <v/>
      </c>
      <c r="T37">
        <v>35</v>
      </c>
    </row>
    <row r="38" spans="2:20" ht="24" customHeight="1" x14ac:dyDescent="0.15">
      <c r="B38" s="40" t="str">
        <f t="shared" si="1"/>
        <v/>
      </c>
      <c r="C38" s="35"/>
      <c r="D38" s="35"/>
      <c r="E38" s="35"/>
      <c r="F38" s="35"/>
      <c r="G38" s="35"/>
      <c r="H38" s="35"/>
      <c r="I38" s="35"/>
      <c r="J38" s="35"/>
      <c r="K38" s="35"/>
      <c r="L38" s="35"/>
      <c r="M38" s="35"/>
      <c r="N38" s="46"/>
      <c r="Q38" t="str">
        <f t="shared" si="0"/>
        <v/>
      </c>
      <c r="T38">
        <v>36</v>
      </c>
    </row>
    <row r="39" spans="2:20" ht="24" customHeight="1" x14ac:dyDescent="0.15">
      <c r="B39" s="40" t="str">
        <f t="shared" si="1"/>
        <v/>
      </c>
      <c r="C39" s="35"/>
      <c r="D39" s="35"/>
      <c r="E39" s="35"/>
      <c r="F39" s="35"/>
      <c r="G39" s="35"/>
      <c r="H39" s="35"/>
      <c r="I39" s="35"/>
      <c r="J39" s="35"/>
      <c r="K39" s="35"/>
      <c r="L39" s="35"/>
      <c r="M39" s="35"/>
      <c r="N39" s="46"/>
      <c r="Q39" t="str">
        <f t="shared" si="0"/>
        <v/>
      </c>
      <c r="T39">
        <v>37</v>
      </c>
    </row>
    <row r="40" spans="2:20" ht="24" customHeight="1" x14ac:dyDescent="0.15">
      <c r="B40" s="40" t="str">
        <f t="shared" si="1"/>
        <v/>
      </c>
      <c r="C40" s="35"/>
      <c r="D40" s="35"/>
      <c r="E40" s="35"/>
      <c r="F40" s="35"/>
      <c r="G40" s="35"/>
      <c r="H40" s="35"/>
      <c r="I40" s="35"/>
      <c r="J40" s="35"/>
      <c r="K40" s="35"/>
      <c r="L40" s="35"/>
      <c r="M40" s="35"/>
      <c r="N40" s="46"/>
      <c r="Q40" t="str">
        <f t="shared" si="0"/>
        <v/>
      </c>
      <c r="T40">
        <v>38</v>
      </c>
    </row>
    <row r="41" spans="2:20" ht="24" customHeight="1" x14ac:dyDescent="0.15">
      <c r="B41" s="40" t="str">
        <f t="shared" si="1"/>
        <v/>
      </c>
      <c r="C41" s="35"/>
      <c r="D41" s="35"/>
      <c r="E41" s="35"/>
      <c r="F41" s="35"/>
      <c r="G41" s="35"/>
      <c r="H41" s="35"/>
      <c r="I41" s="35"/>
      <c r="J41" s="35"/>
      <c r="K41" s="35"/>
      <c r="L41" s="35"/>
      <c r="M41" s="35"/>
      <c r="N41" s="46"/>
      <c r="Q41" t="str">
        <f t="shared" si="0"/>
        <v/>
      </c>
      <c r="T41">
        <v>39</v>
      </c>
    </row>
    <row r="42" spans="2:20" ht="24" customHeight="1" x14ac:dyDescent="0.15">
      <c r="B42" s="40" t="str">
        <f t="shared" si="1"/>
        <v/>
      </c>
      <c r="C42" s="35"/>
      <c r="D42" s="35"/>
      <c r="E42" s="35"/>
      <c r="F42" s="35"/>
      <c r="G42" s="35"/>
      <c r="H42" s="35"/>
      <c r="I42" s="35"/>
      <c r="J42" s="35"/>
      <c r="K42" s="35"/>
      <c r="L42" s="35"/>
      <c r="M42" s="35"/>
      <c r="N42" s="46"/>
      <c r="Q42" t="str">
        <f t="shared" si="0"/>
        <v/>
      </c>
      <c r="T42">
        <v>40</v>
      </c>
    </row>
    <row r="43" spans="2:20" ht="24" customHeight="1" x14ac:dyDescent="0.15">
      <c r="B43" s="40" t="str">
        <f t="shared" si="1"/>
        <v/>
      </c>
      <c r="C43" s="35"/>
      <c r="D43" s="35"/>
      <c r="E43" s="35"/>
      <c r="F43" s="35"/>
      <c r="G43" s="35"/>
      <c r="H43" s="35"/>
      <c r="I43" s="35"/>
      <c r="J43" s="35"/>
      <c r="K43" s="35"/>
      <c r="L43" s="35"/>
      <c r="M43" s="35"/>
      <c r="N43" s="46"/>
      <c r="Q43" t="str">
        <f t="shared" si="0"/>
        <v/>
      </c>
      <c r="T43">
        <v>41</v>
      </c>
    </row>
    <row r="44" spans="2:20" ht="24" customHeight="1" x14ac:dyDescent="0.15">
      <c r="B44" s="40" t="str">
        <f t="shared" si="1"/>
        <v/>
      </c>
      <c r="C44" s="35"/>
      <c r="D44" s="35"/>
      <c r="E44" s="35"/>
      <c r="F44" s="35"/>
      <c r="G44" s="35"/>
      <c r="H44" s="35"/>
      <c r="I44" s="35"/>
      <c r="J44" s="35"/>
      <c r="K44" s="35"/>
      <c r="L44" s="35"/>
      <c r="M44" s="35"/>
      <c r="N44" s="46"/>
      <c r="Q44" t="str">
        <f t="shared" si="0"/>
        <v/>
      </c>
      <c r="T44">
        <v>42</v>
      </c>
    </row>
    <row r="45" spans="2:20" ht="24" customHeight="1" x14ac:dyDescent="0.15">
      <c r="B45" s="40" t="str">
        <f t="shared" si="1"/>
        <v/>
      </c>
      <c r="C45" s="35"/>
      <c r="D45" s="35"/>
      <c r="E45" s="35"/>
      <c r="F45" s="35"/>
      <c r="G45" s="35"/>
      <c r="H45" s="35"/>
      <c r="I45" s="35"/>
      <c r="J45" s="35"/>
      <c r="K45" s="35"/>
      <c r="L45" s="35"/>
      <c r="M45" s="35"/>
      <c r="N45" s="46"/>
      <c r="Q45" t="str">
        <f t="shared" si="0"/>
        <v/>
      </c>
      <c r="T45">
        <v>43</v>
      </c>
    </row>
    <row r="46" spans="2:20" ht="24" customHeight="1" x14ac:dyDescent="0.15">
      <c r="B46" s="40" t="str">
        <f t="shared" si="1"/>
        <v/>
      </c>
      <c r="C46" s="35"/>
      <c r="D46" s="35"/>
      <c r="E46" s="35"/>
      <c r="F46" s="35"/>
      <c r="G46" s="35"/>
      <c r="H46" s="35"/>
      <c r="I46" s="35"/>
      <c r="J46" s="35"/>
      <c r="K46" s="35"/>
      <c r="L46" s="35"/>
      <c r="M46" s="35"/>
      <c r="N46" s="46"/>
      <c r="Q46" t="str">
        <f t="shared" si="0"/>
        <v/>
      </c>
      <c r="T46">
        <v>44</v>
      </c>
    </row>
    <row r="47" spans="2:20" ht="24" customHeight="1" x14ac:dyDescent="0.15">
      <c r="B47" s="40" t="str">
        <f t="shared" si="1"/>
        <v/>
      </c>
      <c r="C47" s="35"/>
      <c r="D47" s="35"/>
      <c r="E47" s="35"/>
      <c r="F47" s="35"/>
      <c r="G47" s="35"/>
      <c r="H47" s="35"/>
      <c r="I47" s="35"/>
      <c r="J47" s="35"/>
      <c r="K47" s="35"/>
      <c r="L47" s="35"/>
      <c r="M47" s="35"/>
      <c r="N47" s="46"/>
      <c r="Q47" t="str">
        <f t="shared" si="0"/>
        <v/>
      </c>
      <c r="T47">
        <v>45</v>
      </c>
    </row>
    <row r="48" spans="2:20" ht="24" customHeight="1" x14ac:dyDescent="0.15">
      <c r="B48" s="40" t="str">
        <f t="shared" si="1"/>
        <v/>
      </c>
      <c r="C48" s="35"/>
      <c r="D48" s="35"/>
      <c r="E48" s="35"/>
      <c r="F48" s="35"/>
      <c r="G48" s="35"/>
      <c r="H48" s="35"/>
      <c r="I48" s="35"/>
      <c r="J48" s="35"/>
      <c r="K48" s="35"/>
      <c r="L48" s="35"/>
      <c r="M48" s="35"/>
      <c r="N48" s="46"/>
      <c r="Q48" t="str">
        <f t="shared" si="0"/>
        <v/>
      </c>
      <c r="T48">
        <v>46</v>
      </c>
    </row>
    <row r="49" spans="2:20" ht="24" customHeight="1" x14ac:dyDescent="0.15">
      <c r="B49" s="40" t="str">
        <f t="shared" si="1"/>
        <v/>
      </c>
      <c r="C49" s="35"/>
      <c r="D49" s="35"/>
      <c r="E49" s="35"/>
      <c r="F49" s="35"/>
      <c r="G49" s="35"/>
      <c r="H49" s="35"/>
      <c r="I49" s="35"/>
      <c r="J49" s="35"/>
      <c r="K49" s="35"/>
      <c r="L49" s="35"/>
      <c r="M49" s="35"/>
      <c r="N49" s="46"/>
      <c r="Q49" t="str">
        <f t="shared" si="0"/>
        <v/>
      </c>
      <c r="T49">
        <v>47</v>
      </c>
    </row>
    <row r="50" spans="2:20" ht="24" customHeight="1" x14ac:dyDescent="0.15">
      <c r="B50" s="40" t="str">
        <f t="shared" si="1"/>
        <v/>
      </c>
      <c r="C50" s="35"/>
      <c r="D50" s="35"/>
      <c r="E50" s="35"/>
      <c r="F50" s="35"/>
      <c r="G50" s="35"/>
      <c r="H50" s="35"/>
      <c r="I50" s="35"/>
      <c r="J50" s="35"/>
      <c r="K50" s="35"/>
      <c r="L50" s="35"/>
      <c r="M50" s="35"/>
      <c r="N50" s="46"/>
      <c r="Q50" t="str">
        <f t="shared" si="0"/>
        <v/>
      </c>
      <c r="T50">
        <v>48</v>
      </c>
    </row>
    <row r="51" spans="2:20" ht="24" customHeight="1" x14ac:dyDescent="0.15">
      <c r="B51" s="40" t="str">
        <f t="shared" si="1"/>
        <v/>
      </c>
      <c r="C51" s="35"/>
      <c r="D51" s="35"/>
      <c r="E51" s="35"/>
      <c r="F51" s="35"/>
      <c r="G51" s="35"/>
      <c r="H51" s="35"/>
      <c r="I51" s="35"/>
      <c r="J51" s="35"/>
      <c r="K51" s="35"/>
      <c r="L51" s="35"/>
      <c r="M51" s="35"/>
      <c r="N51" s="46"/>
      <c r="Q51" t="str">
        <f t="shared" si="0"/>
        <v/>
      </c>
      <c r="T51">
        <v>49</v>
      </c>
    </row>
    <row r="52" spans="2:20" ht="24" customHeight="1" x14ac:dyDescent="0.15">
      <c r="B52" s="40" t="str">
        <f t="shared" si="1"/>
        <v/>
      </c>
      <c r="C52" s="35"/>
      <c r="D52" s="35"/>
      <c r="E52" s="35"/>
      <c r="F52" s="35"/>
      <c r="G52" s="35"/>
      <c r="H52" s="35"/>
      <c r="I52" s="35"/>
      <c r="J52" s="35"/>
      <c r="K52" s="35"/>
      <c r="L52" s="35"/>
      <c r="M52" s="35"/>
      <c r="N52" s="46"/>
      <c r="Q52" t="str">
        <f t="shared" si="0"/>
        <v/>
      </c>
      <c r="T52">
        <v>50</v>
      </c>
    </row>
    <row r="53" spans="2:20" ht="24" customHeight="1" x14ac:dyDescent="0.15">
      <c r="B53" s="40" t="str">
        <f t="shared" si="1"/>
        <v/>
      </c>
      <c r="C53" s="35"/>
      <c r="D53" s="35"/>
      <c r="E53" s="35"/>
      <c r="F53" s="35"/>
      <c r="G53" s="35"/>
      <c r="H53" s="35"/>
      <c r="I53" s="35"/>
      <c r="J53" s="35"/>
      <c r="K53" s="35"/>
      <c r="L53" s="35"/>
      <c r="M53" s="35"/>
      <c r="N53" s="46"/>
      <c r="Q53" t="str">
        <f t="shared" si="0"/>
        <v/>
      </c>
    </row>
    <row r="54" spans="2:20" ht="24" customHeight="1" x14ac:dyDescent="0.15">
      <c r="B54" s="40" t="str">
        <f t="shared" si="1"/>
        <v/>
      </c>
      <c r="C54" s="35"/>
      <c r="D54" s="35"/>
      <c r="E54" s="35"/>
      <c r="F54" s="35"/>
      <c r="G54" s="35"/>
      <c r="H54" s="35"/>
      <c r="I54" s="35"/>
      <c r="J54" s="35"/>
      <c r="K54" s="35"/>
      <c r="L54" s="35"/>
      <c r="M54" s="35"/>
      <c r="N54" s="46"/>
      <c r="Q54" t="str">
        <f t="shared" si="0"/>
        <v/>
      </c>
    </row>
    <row r="55" spans="2:20" ht="24" customHeight="1" x14ac:dyDescent="0.15">
      <c r="B55" s="40" t="str">
        <f t="shared" si="1"/>
        <v/>
      </c>
      <c r="C55" s="35"/>
      <c r="D55" s="35"/>
      <c r="E55" s="35"/>
      <c r="F55" s="35"/>
      <c r="G55" s="35"/>
      <c r="H55" s="35"/>
      <c r="I55" s="35"/>
      <c r="J55" s="35"/>
      <c r="K55" s="35"/>
      <c r="L55" s="35"/>
      <c r="M55" s="35"/>
      <c r="N55" s="46"/>
      <c r="Q55" t="str">
        <f t="shared" si="0"/>
        <v/>
      </c>
    </row>
    <row r="56" spans="2:20" ht="24" customHeight="1" x14ac:dyDescent="0.15">
      <c r="B56" s="40" t="str">
        <f t="shared" si="1"/>
        <v/>
      </c>
      <c r="C56" s="35"/>
      <c r="D56" s="35"/>
      <c r="E56" s="35"/>
      <c r="F56" s="35"/>
      <c r="G56" s="35"/>
      <c r="H56" s="35"/>
      <c r="I56" s="35"/>
      <c r="J56" s="35"/>
      <c r="K56" s="35"/>
      <c r="L56" s="35"/>
      <c r="M56" s="35"/>
      <c r="N56" s="46"/>
      <c r="Q56" t="str">
        <f t="shared" si="0"/>
        <v/>
      </c>
    </row>
    <row r="57" spans="2:20" ht="24" customHeight="1" x14ac:dyDescent="0.15">
      <c r="B57" s="40" t="str">
        <f t="shared" si="1"/>
        <v/>
      </c>
      <c r="C57" s="35"/>
      <c r="D57" s="35"/>
      <c r="E57" s="35"/>
      <c r="F57" s="35"/>
      <c r="G57" s="35"/>
      <c r="H57" s="35"/>
      <c r="I57" s="35"/>
      <c r="J57" s="35"/>
      <c r="K57" s="35"/>
      <c r="L57" s="35"/>
      <c r="M57" s="35"/>
      <c r="N57" s="46"/>
      <c r="Q57" t="str">
        <f t="shared" si="0"/>
        <v/>
      </c>
    </row>
    <row r="58" spans="2:20" ht="27" customHeight="1" x14ac:dyDescent="0.15">
      <c r="B58" s="48" t="s">
        <v>31</v>
      </c>
      <c r="C58" s="49"/>
      <c r="D58" s="50"/>
      <c r="E58" s="51">
        <f>COUNT(K8:K57)</f>
        <v>0</v>
      </c>
      <c r="F58" s="52"/>
      <c r="G58" s="9" t="s">
        <v>8</v>
      </c>
    </row>
    <row r="59" spans="2:20" ht="27" customHeight="1" x14ac:dyDescent="0.15"/>
  </sheetData>
  <sheetProtection selectLockedCells="1"/>
  <protectedRanges>
    <protectedRange sqref="C8:M57" name="範囲3"/>
    <protectedRange sqref="D3:I4" name="範囲2"/>
    <protectedRange sqref="D2" name="範囲1"/>
  </protectedRanges>
  <mergeCells count="18">
    <mergeCell ref="E5:F5"/>
    <mergeCell ref="D4:I4"/>
    <mergeCell ref="N5:N6"/>
    <mergeCell ref="B58:D58"/>
    <mergeCell ref="E58:F58"/>
    <mergeCell ref="H5:H6"/>
    <mergeCell ref="D2:E2"/>
    <mergeCell ref="L5:L6"/>
    <mergeCell ref="F2:G2"/>
    <mergeCell ref="M5:M6"/>
    <mergeCell ref="B2:C2"/>
    <mergeCell ref="B3:C3"/>
    <mergeCell ref="B4:C4"/>
    <mergeCell ref="B5:B6"/>
    <mergeCell ref="C5:D5"/>
    <mergeCell ref="D3:I3"/>
    <mergeCell ref="I5:K5"/>
    <mergeCell ref="G5:G6"/>
  </mergeCells>
  <phoneticPr fontId="2"/>
  <dataValidations count="4">
    <dataValidation imeMode="halfKatakana" allowBlank="1" showInputMessage="1" showErrorMessage="1" sqref="E8:F57" xr:uid="{00000000-0002-0000-0100-000000000000}"/>
    <dataValidation imeMode="halfAlpha" allowBlank="1" showInputMessage="1" showErrorMessage="1" sqref="G8:K57 D2" xr:uid="{00000000-0002-0000-0100-000001000000}"/>
    <dataValidation imeMode="on" allowBlank="1" showInputMessage="1" showErrorMessage="1" sqref="C8:D57 L8:M57 D3:I4" xr:uid="{00000000-0002-0000-0100-000002000000}"/>
    <dataValidation type="list" allowBlank="1" showInputMessage="1" showErrorMessage="1" sqref="H2" xr:uid="{00000000-0002-0000-0100-000003000000}">
      <formula1>$T$3:$T$52</formula1>
    </dataValidation>
  </dataValidations>
  <pageMargins left="0.75" right="0.75" top="1" bottom="1" header="0.51200000000000001" footer="0.51200000000000001"/>
  <pageSetup paperSize="9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O53"/>
  <sheetViews>
    <sheetView workbookViewId="0">
      <selection activeCell="A3" sqref="A3"/>
    </sheetView>
  </sheetViews>
  <sheetFormatPr defaultRowHeight="13.5" x14ac:dyDescent="0.15"/>
  <cols>
    <col min="1" max="1" width="3.875" customWidth="1"/>
    <col min="2" max="2" width="6.875" customWidth="1"/>
    <col min="3" max="3" width="8.125" customWidth="1"/>
    <col min="4" max="4" width="17.5" customWidth="1"/>
    <col min="5" max="6" width="8.125" customWidth="1"/>
    <col min="9" max="9" width="3.875" customWidth="1"/>
    <col min="10" max="10" width="7.5" customWidth="1"/>
    <col min="11" max="11" width="6.875" customWidth="1"/>
    <col min="12" max="13" width="3" customWidth="1"/>
    <col min="14" max="14" width="3.875" customWidth="1"/>
    <col min="15" max="15" width="10.5" bestFit="1" customWidth="1"/>
  </cols>
  <sheetData>
    <row r="1" spans="1:15" x14ac:dyDescent="0.15">
      <c r="A1" s="79" t="s">
        <v>32</v>
      </c>
      <c r="B1" s="79" t="s">
        <v>33</v>
      </c>
      <c r="C1" s="79" t="s">
        <v>34</v>
      </c>
      <c r="D1" s="79" t="s">
        <v>35</v>
      </c>
      <c r="E1" s="79" t="s">
        <v>36</v>
      </c>
      <c r="F1" s="79" t="s">
        <v>37</v>
      </c>
      <c r="G1" s="79" t="s">
        <v>38</v>
      </c>
      <c r="H1" s="79" t="s">
        <v>39</v>
      </c>
      <c r="I1" s="80" t="s">
        <v>40</v>
      </c>
      <c r="J1" s="79" t="s">
        <v>41</v>
      </c>
      <c r="K1" s="79" t="s">
        <v>42</v>
      </c>
      <c r="L1" s="79"/>
      <c r="M1" s="79"/>
      <c r="N1" s="79" t="s">
        <v>43</v>
      </c>
      <c r="O1" s="79" t="s">
        <v>44</v>
      </c>
    </row>
    <row r="2" spans="1:15" x14ac:dyDescent="0.15">
      <c r="A2" s="79"/>
      <c r="B2" s="79"/>
      <c r="C2" s="79"/>
      <c r="D2" s="79"/>
      <c r="E2" s="79"/>
      <c r="F2" s="79"/>
      <c r="G2" s="79"/>
      <c r="H2" s="79"/>
      <c r="I2" s="81"/>
      <c r="J2" s="79"/>
      <c r="K2" s="41" t="s">
        <v>45</v>
      </c>
      <c r="L2" s="2" t="s">
        <v>46</v>
      </c>
      <c r="M2" s="2" t="s">
        <v>47</v>
      </c>
      <c r="N2" s="79"/>
      <c r="O2" s="79"/>
    </row>
    <row r="3" spans="1:15" x14ac:dyDescent="0.15">
      <c r="A3" s="43" t="str">
        <f>IF(入力②!Q8="","",入力②!Q8)</f>
        <v/>
      </c>
      <c r="B3" s="43">
        <f>入力②!$D$2</f>
        <v>0</v>
      </c>
      <c r="C3" s="43" t="str">
        <f t="shared" ref="C3:C52" si="0">B3&amp;A3</f>
        <v>0</v>
      </c>
      <c r="D3" s="43" t="str">
        <f>IF(入力②!$D$3="","",入力②!$D$3)</f>
        <v/>
      </c>
      <c r="E3" s="43" t="str">
        <f>IF(入力②!C8="","",入力②!C8)</f>
        <v/>
      </c>
      <c r="F3" s="43" t="str">
        <f>IF(入力②!D8="","",入力②!D8)</f>
        <v/>
      </c>
      <c r="G3" s="43" t="str">
        <f>IF(入力②!E8="","",入力②!E8)</f>
        <v/>
      </c>
      <c r="H3" s="43" t="str">
        <f>IF(入力②!F8="","",入力②!F8)</f>
        <v/>
      </c>
      <c r="I3" s="43" t="str">
        <f>IF(入力②!$D$2&lt;2000,"男","女")</f>
        <v>男</v>
      </c>
      <c r="J3" s="43" t="str">
        <f>IF(入力②!G8="","",入力②!G8)</f>
        <v/>
      </c>
      <c r="K3" s="43" t="str">
        <f>IF(入力②!I8="","",入力②!I8)</f>
        <v/>
      </c>
      <c r="L3" s="43" t="str">
        <f>IF(入力②!J8="","",入力②!J8)</f>
        <v/>
      </c>
      <c r="M3" s="43" t="str">
        <f>IF(入力②!K8="","",入力②!K8)</f>
        <v/>
      </c>
      <c r="N3" s="43" t="str">
        <f>IF(入力②!H8="","",入力②!H8)</f>
        <v/>
      </c>
      <c r="O3" s="43"/>
    </row>
    <row r="4" spans="1:15" x14ac:dyDescent="0.15">
      <c r="A4" s="43" t="str">
        <f>IF(入力②!Q9="","",入力②!Q9)</f>
        <v/>
      </c>
      <c r="B4" s="43">
        <f>入力②!$D$2</f>
        <v>0</v>
      </c>
      <c r="C4" s="43" t="str">
        <f t="shared" si="0"/>
        <v>0</v>
      </c>
      <c r="D4" s="43" t="str">
        <f>IF(入力②!$D$3="","",入力②!$D$3)</f>
        <v/>
      </c>
      <c r="E4" s="43" t="str">
        <f>IF(入力②!C9="","",入力②!C9)</f>
        <v/>
      </c>
      <c r="F4" s="43" t="str">
        <f>IF(入力②!D9="","",入力②!D9)</f>
        <v/>
      </c>
      <c r="G4" s="43" t="str">
        <f>IF(入力②!E9="","",入力②!E9)</f>
        <v/>
      </c>
      <c r="H4" s="43" t="str">
        <f>IF(入力②!F9="","",入力②!F9)</f>
        <v/>
      </c>
      <c r="I4" s="43" t="str">
        <f>IF(入力②!$D$2&lt;2000,"男","女")</f>
        <v>男</v>
      </c>
      <c r="J4" s="43" t="str">
        <f>IF(入力②!G9="","",入力②!G9)</f>
        <v/>
      </c>
      <c r="K4" s="43" t="str">
        <f>IF(入力②!I9="","",入力②!I9)</f>
        <v/>
      </c>
      <c r="L4" s="43" t="str">
        <f>IF(入力②!J9="","",入力②!J9)</f>
        <v/>
      </c>
      <c r="M4" s="43" t="str">
        <f>IF(入力②!K9="","",入力②!K9)</f>
        <v/>
      </c>
      <c r="N4" s="43" t="str">
        <f>IF(入力②!H9="","",入力②!H9)</f>
        <v/>
      </c>
      <c r="O4" s="43"/>
    </row>
    <row r="5" spans="1:15" x14ac:dyDescent="0.15">
      <c r="A5" s="43" t="str">
        <f>IF(入力②!Q10="","",入力②!Q10)</f>
        <v/>
      </c>
      <c r="B5" s="43">
        <f>入力②!$D$2</f>
        <v>0</v>
      </c>
      <c r="C5" s="43" t="str">
        <f t="shared" si="0"/>
        <v>0</v>
      </c>
      <c r="D5" s="43" t="str">
        <f>IF(入力②!$D$3="","",入力②!$D$3)</f>
        <v/>
      </c>
      <c r="E5" s="43" t="str">
        <f>IF(入力②!C10="","",入力②!C10)</f>
        <v/>
      </c>
      <c r="F5" s="43" t="str">
        <f>IF(入力②!D10="","",入力②!D10)</f>
        <v/>
      </c>
      <c r="G5" s="43" t="str">
        <f>IF(入力②!E10="","",入力②!E10)</f>
        <v/>
      </c>
      <c r="H5" s="43" t="str">
        <f>IF(入力②!F10="","",入力②!F10)</f>
        <v/>
      </c>
      <c r="I5" s="43" t="str">
        <f>IF(入力②!$D$2&lt;2000,"男","女")</f>
        <v>男</v>
      </c>
      <c r="J5" s="43" t="str">
        <f>IF(入力②!G10="","",入力②!G10)</f>
        <v/>
      </c>
      <c r="K5" s="43" t="str">
        <f>IF(入力②!I10="","",入力②!I10)</f>
        <v/>
      </c>
      <c r="L5" s="43" t="str">
        <f>IF(入力②!J10="","",入力②!J10)</f>
        <v/>
      </c>
      <c r="M5" s="43" t="str">
        <f>IF(入力②!K10="","",入力②!K10)</f>
        <v/>
      </c>
      <c r="N5" s="43" t="str">
        <f>IF(入力②!H10="","",入力②!H10)</f>
        <v/>
      </c>
      <c r="O5" s="43"/>
    </row>
    <row r="6" spans="1:15" x14ac:dyDescent="0.15">
      <c r="A6" s="43" t="str">
        <f>IF(入力②!Q11="","",入力②!Q11)</f>
        <v/>
      </c>
      <c r="B6" s="43">
        <f>入力②!$D$2</f>
        <v>0</v>
      </c>
      <c r="C6" s="43" t="str">
        <f t="shared" si="0"/>
        <v>0</v>
      </c>
      <c r="D6" s="43" t="str">
        <f>IF(入力②!$D$3="","",入力②!$D$3)</f>
        <v/>
      </c>
      <c r="E6" s="43" t="str">
        <f>IF(入力②!C11="","",入力②!C11)</f>
        <v/>
      </c>
      <c r="F6" s="43" t="str">
        <f>IF(入力②!D11="","",入力②!D11)</f>
        <v/>
      </c>
      <c r="G6" s="43" t="str">
        <f>IF(入力②!E11="","",入力②!E11)</f>
        <v/>
      </c>
      <c r="H6" s="43" t="str">
        <f>IF(入力②!F11="","",入力②!F11)</f>
        <v/>
      </c>
      <c r="I6" s="43" t="str">
        <f>IF(入力②!$D$2&lt;2000,"男","女")</f>
        <v>男</v>
      </c>
      <c r="J6" s="43" t="str">
        <f>IF(入力②!G11="","",入力②!G11)</f>
        <v/>
      </c>
      <c r="K6" s="43" t="str">
        <f>IF(入力②!I11="","",入力②!I11)</f>
        <v/>
      </c>
      <c r="L6" s="43" t="str">
        <f>IF(入力②!J11="","",入力②!J11)</f>
        <v/>
      </c>
      <c r="M6" s="43" t="str">
        <f>IF(入力②!K11="","",入力②!K11)</f>
        <v/>
      </c>
      <c r="N6" s="43" t="str">
        <f>IF(入力②!H11="","",入力②!H11)</f>
        <v/>
      </c>
      <c r="O6" s="43"/>
    </row>
    <row r="7" spans="1:15" x14ac:dyDescent="0.15">
      <c r="A7" s="43" t="str">
        <f>IF(入力②!Q12="","",入力②!Q12)</f>
        <v/>
      </c>
      <c r="B7" s="43">
        <f>入力②!$D$2</f>
        <v>0</v>
      </c>
      <c r="C7" s="43" t="str">
        <f t="shared" si="0"/>
        <v>0</v>
      </c>
      <c r="D7" s="43" t="str">
        <f>IF(入力②!$D$3="","",入力②!$D$3)</f>
        <v/>
      </c>
      <c r="E7" s="43" t="str">
        <f>IF(入力②!C12="","",入力②!C12)</f>
        <v/>
      </c>
      <c r="F7" s="43" t="str">
        <f>IF(入力②!D12="","",入力②!D12)</f>
        <v/>
      </c>
      <c r="G7" s="43" t="str">
        <f>IF(入力②!E12="","",入力②!E12)</f>
        <v/>
      </c>
      <c r="H7" s="43" t="str">
        <f>IF(入力②!F12="","",入力②!F12)</f>
        <v/>
      </c>
      <c r="I7" s="43" t="str">
        <f>IF(入力②!$D$2&lt;2000,"男","女")</f>
        <v>男</v>
      </c>
      <c r="J7" s="43" t="str">
        <f>IF(入力②!G12="","",入力②!G12)</f>
        <v/>
      </c>
      <c r="K7" s="43" t="str">
        <f>IF(入力②!I12="","",入力②!I12)</f>
        <v/>
      </c>
      <c r="L7" s="43" t="str">
        <f>IF(入力②!J12="","",入力②!J12)</f>
        <v/>
      </c>
      <c r="M7" s="43" t="str">
        <f>IF(入力②!K12="","",入力②!K12)</f>
        <v/>
      </c>
      <c r="N7" s="43" t="str">
        <f>IF(入力②!H12="","",入力②!H12)</f>
        <v/>
      </c>
      <c r="O7" s="43"/>
    </row>
    <row r="8" spans="1:15" x14ac:dyDescent="0.15">
      <c r="A8" s="43" t="str">
        <f>IF(入力②!Q13="","",入力②!Q13)</f>
        <v/>
      </c>
      <c r="B8" s="43">
        <f>入力②!$D$2</f>
        <v>0</v>
      </c>
      <c r="C8" s="43" t="str">
        <f t="shared" si="0"/>
        <v>0</v>
      </c>
      <c r="D8" s="43" t="str">
        <f>IF(入力②!$D$3="","",入力②!$D$3)</f>
        <v/>
      </c>
      <c r="E8" s="43" t="str">
        <f>IF(入力②!C13="","",入力②!C13)</f>
        <v/>
      </c>
      <c r="F8" s="43" t="str">
        <f>IF(入力②!D13="","",入力②!D13)</f>
        <v/>
      </c>
      <c r="G8" s="43" t="str">
        <f>IF(入力②!E13="","",入力②!E13)</f>
        <v/>
      </c>
      <c r="H8" s="43" t="str">
        <f>IF(入力②!F13="","",入力②!F13)</f>
        <v/>
      </c>
      <c r="I8" s="43" t="str">
        <f>IF(入力②!$D$2&lt;2000,"男","女")</f>
        <v>男</v>
      </c>
      <c r="J8" s="43" t="str">
        <f>IF(入力②!G13="","",入力②!G13)</f>
        <v/>
      </c>
      <c r="K8" s="43" t="str">
        <f>IF(入力②!I13="","",入力②!I13)</f>
        <v/>
      </c>
      <c r="L8" s="43" t="str">
        <f>IF(入力②!J13="","",入力②!J13)</f>
        <v/>
      </c>
      <c r="M8" s="43" t="str">
        <f>IF(入力②!K13="","",入力②!K13)</f>
        <v/>
      </c>
      <c r="N8" s="43" t="str">
        <f>IF(入力②!H13="","",入力②!H13)</f>
        <v/>
      </c>
      <c r="O8" s="43"/>
    </row>
    <row r="9" spans="1:15" x14ac:dyDescent="0.15">
      <c r="A9" s="43" t="str">
        <f>IF(入力②!Q14="","",入力②!Q14)</f>
        <v/>
      </c>
      <c r="B9" s="43">
        <f>入力②!$D$2</f>
        <v>0</v>
      </c>
      <c r="C9" s="43" t="str">
        <f t="shared" si="0"/>
        <v>0</v>
      </c>
      <c r="D9" s="43" t="str">
        <f>IF(入力②!$D$3="","",入力②!$D$3)</f>
        <v/>
      </c>
      <c r="E9" s="43" t="str">
        <f>IF(入力②!C14="","",入力②!C14)</f>
        <v/>
      </c>
      <c r="F9" s="43" t="str">
        <f>IF(入力②!D14="","",入力②!D14)</f>
        <v/>
      </c>
      <c r="G9" s="43" t="str">
        <f>IF(入力②!E14="","",入力②!E14)</f>
        <v/>
      </c>
      <c r="H9" s="43" t="str">
        <f>IF(入力②!F14="","",入力②!F14)</f>
        <v/>
      </c>
      <c r="I9" s="43" t="str">
        <f>IF(入力②!$D$2&lt;2000,"男","女")</f>
        <v>男</v>
      </c>
      <c r="J9" s="43" t="str">
        <f>IF(入力②!G14="","",入力②!G14)</f>
        <v/>
      </c>
      <c r="K9" s="43" t="str">
        <f>IF(入力②!I14="","",入力②!I14)</f>
        <v/>
      </c>
      <c r="L9" s="43" t="str">
        <f>IF(入力②!J14="","",入力②!J14)</f>
        <v/>
      </c>
      <c r="M9" s="43" t="str">
        <f>IF(入力②!K14="","",入力②!K14)</f>
        <v/>
      </c>
      <c r="N9" s="43" t="str">
        <f>IF(入力②!H14="","",入力②!H14)</f>
        <v/>
      </c>
      <c r="O9" s="43"/>
    </row>
    <row r="10" spans="1:15" x14ac:dyDescent="0.15">
      <c r="A10" s="43" t="str">
        <f>IF(入力②!Q15="","",入力②!Q15)</f>
        <v/>
      </c>
      <c r="B10" s="43">
        <f>入力②!$D$2</f>
        <v>0</v>
      </c>
      <c r="C10" s="43" t="str">
        <f t="shared" si="0"/>
        <v>0</v>
      </c>
      <c r="D10" s="43" t="str">
        <f>IF(入力②!$D$3="","",入力②!$D$3)</f>
        <v/>
      </c>
      <c r="E10" s="43" t="str">
        <f>IF(入力②!C15="","",入力②!C15)</f>
        <v/>
      </c>
      <c r="F10" s="43" t="str">
        <f>IF(入力②!D15="","",入力②!D15)</f>
        <v/>
      </c>
      <c r="G10" s="43" t="str">
        <f>IF(入力②!E15="","",入力②!E15)</f>
        <v/>
      </c>
      <c r="H10" s="43" t="str">
        <f>IF(入力②!F15="","",入力②!F15)</f>
        <v/>
      </c>
      <c r="I10" s="43" t="str">
        <f>IF(入力②!$D$2&lt;2000,"男","女")</f>
        <v>男</v>
      </c>
      <c r="J10" s="43" t="str">
        <f>IF(入力②!G15="","",入力②!G15)</f>
        <v/>
      </c>
      <c r="K10" s="43" t="str">
        <f>IF(入力②!I15="","",入力②!I15)</f>
        <v/>
      </c>
      <c r="L10" s="43" t="str">
        <f>IF(入力②!J15="","",入力②!J15)</f>
        <v/>
      </c>
      <c r="M10" s="43" t="str">
        <f>IF(入力②!K15="","",入力②!K15)</f>
        <v/>
      </c>
      <c r="N10" s="43" t="str">
        <f>IF(入力②!H15="","",入力②!H15)</f>
        <v/>
      </c>
      <c r="O10" s="43"/>
    </row>
    <row r="11" spans="1:15" x14ac:dyDescent="0.15">
      <c r="A11" s="43" t="str">
        <f>IF(入力②!Q16="","",入力②!Q16)</f>
        <v/>
      </c>
      <c r="B11" s="43">
        <f>入力②!$D$2</f>
        <v>0</v>
      </c>
      <c r="C11" s="43" t="str">
        <f t="shared" si="0"/>
        <v>0</v>
      </c>
      <c r="D11" s="43" t="str">
        <f>IF(入力②!$D$3="","",入力②!$D$3)</f>
        <v/>
      </c>
      <c r="E11" s="43" t="str">
        <f>IF(入力②!C16="","",入力②!C16)</f>
        <v/>
      </c>
      <c r="F11" s="43" t="str">
        <f>IF(入力②!D16="","",入力②!D16)</f>
        <v/>
      </c>
      <c r="G11" s="43" t="str">
        <f>IF(入力②!E16="","",入力②!E16)</f>
        <v/>
      </c>
      <c r="H11" s="43" t="str">
        <f>IF(入力②!F16="","",入力②!F16)</f>
        <v/>
      </c>
      <c r="I11" s="43" t="str">
        <f>IF(入力②!$D$2&lt;2000,"男","女")</f>
        <v>男</v>
      </c>
      <c r="J11" s="43" t="str">
        <f>IF(入力②!G16="","",入力②!G16)</f>
        <v/>
      </c>
      <c r="K11" s="43" t="str">
        <f>IF(入力②!I16="","",入力②!I16)</f>
        <v/>
      </c>
      <c r="L11" s="43" t="str">
        <f>IF(入力②!J16="","",入力②!J16)</f>
        <v/>
      </c>
      <c r="M11" s="43" t="str">
        <f>IF(入力②!K16="","",入力②!K16)</f>
        <v/>
      </c>
      <c r="N11" s="43" t="str">
        <f>IF(入力②!H16="","",入力②!H16)</f>
        <v/>
      </c>
      <c r="O11" s="43"/>
    </row>
    <row r="12" spans="1:15" x14ac:dyDescent="0.15">
      <c r="A12" s="43" t="str">
        <f>IF(入力②!Q17="","",入力②!Q17)</f>
        <v/>
      </c>
      <c r="B12" s="43">
        <f>入力②!$D$2</f>
        <v>0</v>
      </c>
      <c r="C12" s="43" t="str">
        <f t="shared" si="0"/>
        <v>0</v>
      </c>
      <c r="D12" s="43" t="str">
        <f>IF(入力②!$D$3="","",入力②!$D$3)</f>
        <v/>
      </c>
      <c r="E12" s="43" t="str">
        <f>IF(入力②!C17="","",入力②!C17)</f>
        <v/>
      </c>
      <c r="F12" s="43" t="str">
        <f>IF(入力②!D17="","",入力②!D17)</f>
        <v/>
      </c>
      <c r="G12" s="43" t="str">
        <f>IF(入力②!E17="","",入力②!E17)</f>
        <v/>
      </c>
      <c r="H12" s="43" t="str">
        <f>IF(入力②!F17="","",入力②!F17)</f>
        <v/>
      </c>
      <c r="I12" s="43" t="str">
        <f>IF(入力②!$D$2&lt;2000,"男","女")</f>
        <v>男</v>
      </c>
      <c r="J12" s="43" t="str">
        <f>IF(入力②!G17="","",入力②!G17)</f>
        <v/>
      </c>
      <c r="K12" s="43" t="str">
        <f>IF(入力②!I17="","",入力②!I17)</f>
        <v/>
      </c>
      <c r="L12" s="43" t="str">
        <f>IF(入力②!J17="","",入力②!J17)</f>
        <v/>
      </c>
      <c r="M12" s="43" t="str">
        <f>IF(入力②!K17="","",入力②!K17)</f>
        <v/>
      </c>
      <c r="N12" s="43" t="str">
        <f>IF(入力②!H17="","",入力②!H17)</f>
        <v/>
      </c>
      <c r="O12" s="43"/>
    </row>
    <row r="13" spans="1:15" x14ac:dyDescent="0.15">
      <c r="A13" s="43" t="str">
        <f>IF(入力②!Q18="","",入力②!Q18)</f>
        <v/>
      </c>
      <c r="B13" s="43">
        <f>入力②!$D$2</f>
        <v>0</v>
      </c>
      <c r="C13" s="43" t="str">
        <f t="shared" si="0"/>
        <v>0</v>
      </c>
      <c r="D13" s="43" t="str">
        <f>IF(入力②!$D$3="","",入力②!$D$3)</f>
        <v/>
      </c>
      <c r="E13" s="43" t="str">
        <f>IF(入力②!C18="","",入力②!C18)</f>
        <v/>
      </c>
      <c r="F13" s="43" t="str">
        <f>IF(入力②!D18="","",入力②!D18)</f>
        <v/>
      </c>
      <c r="G13" s="43" t="str">
        <f>IF(入力②!E18="","",入力②!E18)</f>
        <v/>
      </c>
      <c r="H13" s="43" t="str">
        <f>IF(入力②!F18="","",入力②!F18)</f>
        <v/>
      </c>
      <c r="I13" s="43" t="str">
        <f>IF(入力②!$D$2&lt;2000,"男","女")</f>
        <v>男</v>
      </c>
      <c r="J13" s="43" t="str">
        <f>IF(入力②!G18="","",入力②!G18)</f>
        <v/>
      </c>
      <c r="K13" s="43" t="str">
        <f>IF(入力②!I18="","",入力②!I18)</f>
        <v/>
      </c>
      <c r="L13" s="43" t="str">
        <f>IF(入力②!J18="","",入力②!J18)</f>
        <v/>
      </c>
      <c r="M13" s="43" t="str">
        <f>IF(入力②!K18="","",入力②!K18)</f>
        <v/>
      </c>
      <c r="N13" s="43" t="str">
        <f>IF(入力②!H18="","",入力②!H18)</f>
        <v/>
      </c>
      <c r="O13" s="43"/>
    </row>
    <row r="14" spans="1:15" x14ac:dyDescent="0.15">
      <c r="A14" s="43" t="str">
        <f>IF(入力②!Q19="","",入力②!Q19)</f>
        <v/>
      </c>
      <c r="B14" s="43">
        <f>入力②!$D$2</f>
        <v>0</v>
      </c>
      <c r="C14" s="43" t="str">
        <f t="shared" si="0"/>
        <v>0</v>
      </c>
      <c r="D14" s="43" t="str">
        <f>IF(入力②!$D$3="","",入力②!$D$3)</f>
        <v/>
      </c>
      <c r="E14" s="43" t="str">
        <f>IF(入力②!C19="","",入力②!C19)</f>
        <v/>
      </c>
      <c r="F14" s="43" t="str">
        <f>IF(入力②!D19="","",入力②!D19)</f>
        <v/>
      </c>
      <c r="G14" s="43" t="str">
        <f>IF(入力②!E19="","",入力②!E19)</f>
        <v/>
      </c>
      <c r="H14" s="43" t="str">
        <f>IF(入力②!F19="","",入力②!F19)</f>
        <v/>
      </c>
      <c r="I14" s="43" t="str">
        <f>IF(入力②!$D$2&lt;2000,"男","女")</f>
        <v>男</v>
      </c>
      <c r="J14" s="43" t="str">
        <f>IF(入力②!G19="","",入力②!G19)</f>
        <v/>
      </c>
      <c r="K14" s="43" t="str">
        <f>IF(入力②!I19="","",入力②!I19)</f>
        <v/>
      </c>
      <c r="L14" s="43" t="str">
        <f>IF(入力②!J19="","",入力②!J19)</f>
        <v/>
      </c>
      <c r="M14" s="43" t="str">
        <f>IF(入力②!K19="","",入力②!K19)</f>
        <v/>
      </c>
      <c r="N14" s="43" t="str">
        <f>IF(入力②!H19="","",入力②!H19)</f>
        <v/>
      </c>
      <c r="O14" s="43"/>
    </row>
    <row r="15" spans="1:15" x14ac:dyDescent="0.15">
      <c r="A15" s="43" t="str">
        <f>IF(入力②!Q20="","",入力②!Q20)</f>
        <v/>
      </c>
      <c r="B15" s="43">
        <f>入力②!$D$2</f>
        <v>0</v>
      </c>
      <c r="C15" s="43" t="str">
        <f t="shared" si="0"/>
        <v>0</v>
      </c>
      <c r="D15" s="43" t="str">
        <f>IF(入力②!$D$3="","",入力②!$D$3)</f>
        <v/>
      </c>
      <c r="E15" s="43" t="str">
        <f>IF(入力②!C20="","",入力②!C20)</f>
        <v/>
      </c>
      <c r="F15" s="43" t="str">
        <f>IF(入力②!D20="","",入力②!D20)</f>
        <v/>
      </c>
      <c r="G15" s="43" t="str">
        <f>IF(入力②!E20="","",入力②!E20)</f>
        <v/>
      </c>
      <c r="H15" s="43" t="str">
        <f>IF(入力②!F20="","",入力②!F20)</f>
        <v/>
      </c>
      <c r="I15" s="43" t="str">
        <f>IF(入力②!$D$2&lt;2000,"男","女")</f>
        <v>男</v>
      </c>
      <c r="J15" s="43" t="str">
        <f>IF(入力②!G20="","",入力②!G20)</f>
        <v/>
      </c>
      <c r="K15" s="43" t="str">
        <f>IF(入力②!I20="","",入力②!I20)</f>
        <v/>
      </c>
      <c r="L15" s="43" t="str">
        <f>IF(入力②!J20="","",入力②!J20)</f>
        <v/>
      </c>
      <c r="M15" s="43" t="str">
        <f>IF(入力②!K20="","",入力②!K20)</f>
        <v/>
      </c>
      <c r="N15" s="43" t="str">
        <f>IF(入力②!H20="","",入力②!H20)</f>
        <v/>
      </c>
      <c r="O15" s="43"/>
    </row>
    <row r="16" spans="1:15" x14ac:dyDescent="0.15">
      <c r="A16" s="43" t="str">
        <f>IF(入力②!Q21="","",入力②!Q21)</f>
        <v/>
      </c>
      <c r="B16" s="43">
        <f>入力②!$D$2</f>
        <v>0</v>
      </c>
      <c r="C16" s="43" t="str">
        <f t="shared" si="0"/>
        <v>0</v>
      </c>
      <c r="D16" s="43" t="str">
        <f>IF(入力②!$D$3="","",入力②!$D$3)</f>
        <v/>
      </c>
      <c r="E16" s="43" t="str">
        <f>IF(入力②!C21="","",入力②!C21)</f>
        <v/>
      </c>
      <c r="F16" s="43" t="str">
        <f>IF(入力②!D21="","",入力②!D21)</f>
        <v/>
      </c>
      <c r="G16" s="43" t="str">
        <f>IF(入力②!E21="","",入力②!E21)</f>
        <v/>
      </c>
      <c r="H16" s="43" t="str">
        <f>IF(入力②!F21="","",入力②!F21)</f>
        <v/>
      </c>
      <c r="I16" s="43" t="str">
        <f>IF(入力②!$D$2&lt;2000,"男","女")</f>
        <v>男</v>
      </c>
      <c r="J16" s="43" t="str">
        <f>IF(入力②!G21="","",入力②!G21)</f>
        <v/>
      </c>
      <c r="K16" s="43" t="str">
        <f>IF(入力②!I21="","",入力②!I21)</f>
        <v/>
      </c>
      <c r="L16" s="43" t="str">
        <f>IF(入力②!J21="","",入力②!J21)</f>
        <v/>
      </c>
      <c r="M16" s="43" t="str">
        <f>IF(入力②!K21="","",入力②!K21)</f>
        <v/>
      </c>
      <c r="N16" s="43" t="str">
        <f>IF(入力②!H21="","",入力②!H21)</f>
        <v/>
      </c>
      <c r="O16" s="43"/>
    </row>
    <row r="17" spans="1:15" x14ac:dyDescent="0.15">
      <c r="A17" s="43" t="str">
        <f>IF(入力②!Q22="","",入力②!Q22)</f>
        <v/>
      </c>
      <c r="B17" s="43">
        <f>入力②!$D$2</f>
        <v>0</v>
      </c>
      <c r="C17" s="43" t="str">
        <f t="shared" si="0"/>
        <v>0</v>
      </c>
      <c r="D17" s="43" t="str">
        <f>IF(入力②!$D$3="","",入力②!$D$3)</f>
        <v/>
      </c>
      <c r="E17" s="43" t="str">
        <f>IF(入力②!C22="","",入力②!C22)</f>
        <v/>
      </c>
      <c r="F17" s="43" t="str">
        <f>IF(入力②!D22="","",入力②!D22)</f>
        <v/>
      </c>
      <c r="G17" s="43" t="str">
        <f>IF(入力②!E22="","",入力②!E22)</f>
        <v/>
      </c>
      <c r="H17" s="43" t="str">
        <f>IF(入力②!F22="","",入力②!F22)</f>
        <v/>
      </c>
      <c r="I17" s="43" t="str">
        <f>IF(入力②!$D$2&lt;2000,"男","女")</f>
        <v>男</v>
      </c>
      <c r="J17" s="43" t="str">
        <f>IF(入力②!G22="","",入力②!G22)</f>
        <v/>
      </c>
      <c r="K17" s="43" t="str">
        <f>IF(入力②!I22="","",入力②!I22)</f>
        <v/>
      </c>
      <c r="L17" s="43" t="str">
        <f>IF(入力②!J22="","",入力②!J22)</f>
        <v/>
      </c>
      <c r="M17" s="43" t="str">
        <f>IF(入力②!K22="","",入力②!K22)</f>
        <v/>
      </c>
      <c r="N17" s="43" t="str">
        <f>IF(入力②!H22="","",入力②!H22)</f>
        <v/>
      </c>
      <c r="O17" s="43"/>
    </row>
    <row r="18" spans="1:15" x14ac:dyDescent="0.15">
      <c r="A18" s="43" t="str">
        <f>IF(入力②!Q23="","",入力②!Q23)</f>
        <v/>
      </c>
      <c r="B18" s="43">
        <f>入力②!$D$2</f>
        <v>0</v>
      </c>
      <c r="C18" s="43" t="str">
        <f>B18&amp;A18</f>
        <v>0</v>
      </c>
      <c r="D18" s="43" t="str">
        <f>IF(入力②!$D$3="","",入力②!$D$3)</f>
        <v/>
      </c>
      <c r="E18" s="43" t="str">
        <f>IF(入力②!C23="","",入力②!C23)</f>
        <v/>
      </c>
      <c r="F18" s="43" t="str">
        <f>IF(入力②!D23="","",入力②!D23)</f>
        <v/>
      </c>
      <c r="G18" s="43" t="str">
        <f>IF(入力②!E23="","",入力②!E23)</f>
        <v/>
      </c>
      <c r="H18" s="43" t="str">
        <f>IF(入力②!F23="","",入力②!F23)</f>
        <v/>
      </c>
      <c r="I18" s="43" t="str">
        <f>IF(入力②!$D$2&lt;2000,"男","女")</f>
        <v>男</v>
      </c>
      <c r="J18" s="43" t="str">
        <f>IF(入力②!G23="","",入力②!G23)</f>
        <v/>
      </c>
      <c r="K18" s="43" t="str">
        <f>IF(入力②!I23="","",入力②!I23)</f>
        <v/>
      </c>
      <c r="L18" s="43" t="str">
        <f>IF(入力②!J23="","",入力②!J23)</f>
        <v/>
      </c>
      <c r="M18" s="43" t="str">
        <f>IF(入力②!K23="","",入力②!K23)</f>
        <v/>
      </c>
      <c r="N18" s="43" t="str">
        <f>IF(入力②!H23="","",入力②!H23)</f>
        <v/>
      </c>
      <c r="O18" s="43"/>
    </row>
    <row r="19" spans="1:15" x14ac:dyDescent="0.15">
      <c r="A19" s="43" t="str">
        <f>IF(入力②!Q24="","",入力②!Q24)</f>
        <v/>
      </c>
      <c r="B19" s="43">
        <f>入力②!$D$2</f>
        <v>0</v>
      </c>
      <c r="C19" s="43" t="str">
        <f t="shared" si="0"/>
        <v>0</v>
      </c>
      <c r="D19" s="43" t="str">
        <f>IF(入力②!$D$3="","",入力②!$D$3)</f>
        <v/>
      </c>
      <c r="E19" s="43" t="str">
        <f>IF(入力②!C24="","",入力②!C24)</f>
        <v/>
      </c>
      <c r="F19" s="43" t="str">
        <f>IF(入力②!D24="","",入力②!D24)</f>
        <v/>
      </c>
      <c r="G19" s="43" t="str">
        <f>IF(入力②!E24="","",入力②!E24)</f>
        <v/>
      </c>
      <c r="H19" s="43" t="str">
        <f>IF(入力②!F24="","",入力②!F24)</f>
        <v/>
      </c>
      <c r="I19" s="43" t="str">
        <f>IF(入力②!$D$2&lt;2000,"男","女")</f>
        <v>男</v>
      </c>
      <c r="J19" s="43" t="str">
        <f>IF(入力②!G24="","",入力②!G24)</f>
        <v/>
      </c>
      <c r="K19" s="43" t="str">
        <f>IF(入力②!I24="","",入力②!I24)</f>
        <v/>
      </c>
      <c r="L19" s="43" t="str">
        <f>IF(入力②!J24="","",入力②!J24)</f>
        <v/>
      </c>
      <c r="M19" s="43" t="str">
        <f>IF(入力②!K24="","",入力②!K24)</f>
        <v/>
      </c>
      <c r="N19" s="43" t="str">
        <f>IF(入力②!H24="","",入力②!H24)</f>
        <v/>
      </c>
      <c r="O19" s="43"/>
    </row>
    <row r="20" spans="1:15" x14ac:dyDescent="0.15">
      <c r="A20" s="43" t="str">
        <f>IF(入力②!Q25="","",入力②!Q25)</f>
        <v/>
      </c>
      <c r="B20" s="43">
        <f>入力②!$D$2</f>
        <v>0</v>
      </c>
      <c r="C20" s="43" t="str">
        <f t="shared" si="0"/>
        <v>0</v>
      </c>
      <c r="D20" s="43" t="str">
        <f>IF(入力②!$D$3="","",入力②!$D$3)</f>
        <v/>
      </c>
      <c r="E20" s="43" t="str">
        <f>IF(入力②!C25="","",入力②!C25)</f>
        <v/>
      </c>
      <c r="F20" s="43" t="str">
        <f>IF(入力②!D25="","",入力②!D25)</f>
        <v/>
      </c>
      <c r="G20" s="43" t="str">
        <f>IF(入力②!E25="","",入力②!E25)</f>
        <v/>
      </c>
      <c r="H20" s="43" t="str">
        <f>IF(入力②!F25="","",入力②!F25)</f>
        <v/>
      </c>
      <c r="I20" s="43" t="str">
        <f>IF(入力②!$D$2&lt;2000,"男","女")</f>
        <v>男</v>
      </c>
      <c r="J20" s="43" t="str">
        <f>IF(入力②!G25="","",入力②!G25)</f>
        <v/>
      </c>
      <c r="K20" s="43" t="str">
        <f>IF(入力②!I25="","",入力②!I25)</f>
        <v/>
      </c>
      <c r="L20" s="43" t="str">
        <f>IF(入力②!J25="","",入力②!J25)</f>
        <v/>
      </c>
      <c r="M20" s="43" t="str">
        <f>IF(入力②!K25="","",入力②!K25)</f>
        <v/>
      </c>
      <c r="N20" s="43" t="str">
        <f>IF(入力②!H25="","",入力②!H25)</f>
        <v/>
      </c>
      <c r="O20" s="43"/>
    </row>
    <row r="21" spans="1:15" x14ac:dyDescent="0.15">
      <c r="A21" s="43" t="str">
        <f>IF(入力②!Q26="","",入力②!Q26)</f>
        <v/>
      </c>
      <c r="B21" s="43">
        <f>入力②!$D$2</f>
        <v>0</v>
      </c>
      <c r="C21" s="43" t="str">
        <f t="shared" si="0"/>
        <v>0</v>
      </c>
      <c r="D21" s="43" t="str">
        <f>IF(入力②!$D$3="","",入力②!$D$3)</f>
        <v/>
      </c>
      <c r="E21" s="43" t="str">
        <f>IF(入力②!C26="","",入力②!C26)</f>
        <v/>
      </c>
      <c r="F21" s="43" t="str">
        <f>IF(入力②!D26="","",入力②!D26)</f>
        <v/>
      </c>
      <c r="G21" s="43" t="str">
        <f>IF(入力②!E26="","",入力②!E26)</f>
        <v/>
      </c>
      <c r="H21" s="43" t="str">
        <f>IF(入力②!F26="","",入力②!F26)</f>
        <v/>
      </c>
      <c r="I21" s="43" t="str">
        <f>IF(入力②!$D$2&lt;2000,"男","女")</f>
        <v>男</v>
      </c>
      <c r="J21" s="43" t="str">
        <f>IF(入力②!G26="","",入力②!G26)</f>
        <v/>
      </c>
      <c r="K21" s="43" t="str">
        <f>IF(入力②!I26="","",入力②!I26)</f>
        <v/>
      </c>
      <c r="L21" s="43" t="str">
        <f>IF(入力②!J26="","",入力②!J26)</f>
        <v/>
      </c>
      <c r="M21" s="43" t="str">
        <f>IF(入力②!K26="","",入力②!K26)</f>
        <v/>
      </c>
      <c r="N21" s="43" t="str">
        <f>IF(入力②!H26="","",入力②!H26)</f>
        <v/>
      </c>
      <c r="O21" s="43"/>
    </row>
    <row r="22" spans="1:15" x14ac:dyDescent="0.15">
      <c r="A22" s="43" t="str">
        <f>IF(入力②!Q27="","",入力②!Q27)</f>
        <v/>
      </c>
      <c r="B22" s="43">
        <f>入力②!$D$2</f>
        <v>0</v>
      </c>
      <c r="C22" s="43" t="str">
        <f t="shared" si="0"/>
        <v>0</v>
      </c>
      <c r="D22" s="43" t="str">
        <f>IF(入力②!$D$3="","",入力②!$D$3)</f>
        <v/>
      </c>
      <c r="E22" s="43" t="str">
        <f>IF(入力②!C27="","",入力②!C27)</f>
        <v/>
      </c>
      <c r="F22" s="43" t="str">
        <f>IF(入力②!D27="","",入力②!D27)</f>
        <v/>
      </c>
      <c r="G22" s="43" t="str">
        <f>IF(入力②!E27="","",入力②!E27)</f>
        <v/>
      </c>
      <c r="H22" s="43" t="str">
        <f>IF(入力②!F27="","",入力②!F27)</f>
        <v/>
      </c>
      <c r="I22" s="43" t="str">
        <f>IF(入力②!$D$2&lt;2000,"男","女")</f>
        <v>男</v>
      </c>
      <c r="J22" s="43" t="str">
        <f>IF(入力②!G27="","",入力②!G27)</f>
        <v/>
      </c>
      <c r="K22" s="43" t="str">
        <f>IF(入力②!I27="","",入力②!I27)</f>
        <v/>
      </c>
      <c r="L22" s="43" t="str">
        <f>IF(入力②!J27="","",入力②!J27)</f>
        <v/>
      </c>
      <c r="M22" s="43" t="str">
        <f>IF(入力②!K27="","",入力②!K27)</f>
        <v/>
      </c>
      <c r="N22" s="43" t="str">
        <f>IF(入力②!H27="","",入力②!H27)</f>
        <v/>
      </c>
      <c r="O22" s="43"/>
    </row>
    <row r="23" spans="1:15" x14ac:dyDescent="0.15">
      <c r="A23" s="43" t="str">
        <f>IF(入力②!Q28="","",入力②!Q28)</f>
        <v/>
      </c>
      <c r="B23" s="43">
        <f>入力②!$D$2</f>
        <v>0</v>
      </c>
      <c r="C23" s="43" t="str">
        <f t="shared" si="0"/>
        <v>0</v>
      </c>
      <c r="D23" s="43" t="str">
        <f>IF(入力②!$D$3="","",入力②!$D$3)</f>
        <v/>
      </c>
      <c r="E23" s="43" t="str">
        <f>IF(入力②!C28="","",入力②!C28)</f>
        <v/>
      </c>
      <c r="F23" s="43" t="str">
        <f>IF(入力②!D28="","",入力②!D28)</f>
        <v/>
      </c>
      <c r="G23" s="43" t="str">
        <f>IF(入力②!E28="","",入力②!E28)</f>
        <v/>
      </c>
      <c r="H23" s="43" t="str">
        <f>IF(入力②!F28="","",入力②!F28)</f>
        <v/>
      </c>
      <c r="I23" s="43" t="str">
        <f>IF(入力②!$D$2&lt;2000,"男","女")</f>
        <v>男</v>
      </c>
      <c r="J23" s="43" t="str">
        <f>IF(入力②!G28="","",入力②!G28)</f>
        <v/>
      </c>
      <c r="K23" s="43" t="str">
        <f>IF(入力②!I28="","",入力②!I28)</f>
        <v/>
      </c>
      <c r="L23" s="43" t="str">
        <f>IF(入力②!J28="","",入力②!J28)</f>
        <v/>
      </c>
      <c r="M23" s="43" t="str">
        <f>IF(入力②!K28="","",入力②!K28)</f>
        <v/>
      </c>
      <c r="N23" s="43" t="str">
        <f>IF(入力②!H28="","",入力②!H28)</f>
        <v/>
      </c>
      <c r="O23" s="43"/>
    </row>
    <row r="24" spans="1:15" x14ac:dyDescent="0.15">
      <c r="A24" s="43" t="str">
        <f>IF(入力②!Q29="","",入力②!Q29)</f>
        <v/>
      </c>
      <c r="B24" s="43">
        <f>入力②!$D$2</f>
        <v>0</v>
      </c>
      <c r="C24" s="43" t="str">
        <f t="shared" si="0"/>
        <v>0</v>
      </c>
      <c r="D24" s="43" t="str">
        <f>IF(入力②!$D$3="","",入力②!$D$3)</f>
        <v/>
      </c>
      <c r="E24" s="43" t="str">
        <f>IF(入力②!C29="","",入力②!C29)</f>
        <v/>
      </c>
      <c r="F24" s="43" t="str">
        <f>IF(入力②!D29="","",入力②!D29)</f>
        <v/>
      </c>
      <c r="G24" s="43" t="str">
        <f>IF(入力②!E29="","",入力②!E29)</f>
        <v/>
      </c>
      <c r="H24" s="43" t="str">
        <f>IF(入力②!F29="","",入力②!F29)</f>
        <v/>
      </c>
      <c r="I24" s="43" t="str">
        <f>IF(入力②!$D$2&lt;2000,"男","女")</f>
        <v>男</v>
      </c>
      <c r="J24" s="43" t="str">
        <f>IF(入力②!G29="","",入力②!G29)</f>
        <v/>
      </c>
      <c r="K24" s="43" t="str">
        <f>IF(入力②!I29="","",入力②!I29)</f>
        <v/>
      </c>
      <c r="L24" s="43" t="str">
        <f>IF(入力②!J29="","",入力②!J29)</f>
        <v/>
      </c>
      <c r="M24" s="43" t="str">
        <f>IF(入力②!K29="","",入力②!K29)</f>
        <v/>
      </c>
      <c r="N24" s="43" t="str">
        <f>IF(入力②!H29="","",入力②!H29)</f>
        <v/>
      </c>
      <c r="O24" s="43"/>
    </row>
    <row r="25" spans="1:15" x14ac:dyDescent="0.15">
      <c r="A25" s="43" t="str">
        <f>IF(入力②!Q30="","",入力②!Q30)</f>
        <v/>
      </c>
      <c r="B25" s="43">
        <f>入力②!$D$2</f>
        <v>0</v>
      </c>
      <c r="C25" s="43" t="str">
        <f t="shared" si="0"/>
        <v>0</v>
      </c>
      <c r="D25" s="43" t="str">
        <f>IF(入力②!$D$3="","",入力②!$D$3)</f>
        <v/>
      </c>
      <c r="E25" s="43" t="str">
        <f>IF(入力②!C30="","",入力②!C30)</f>
        <v/>
      </c>
      <c r="F25" s="43" t="str">
        <f>IF(入力②!D30="","",入力②!D30)</f>
        <v/>
      </c>
      <c r="G25" s="43" t="str">
        <f>IF(入力②!E30="","",入力②!E30)</f>
        <v/>
      </c>
      <c r="H25" s="43" t="str">
        <f>IF(入力②!F30="","",入力②!F30)</f>
        <v/>
      </c>
      <c r="I25" s="43" t="str">
        <f>IF(入力②!$D$2&lt;2000,"男","女")</f>
        <v>男</v>
      </c>
      <c r="J25" s="43" t="str">
        <f>IF(入力②!G30="","",入力②!G30)</f>
        <v/>
      </c>
      <c r="K25" s="43" t="str">
        <f>IF(入力②!I30="","",入力②!I30)</f>
        <v/>
      </c>
      <c r="L25" s="43" t="str">
        <f>IF(入力②!J30="","",入力②!J30)</f>
        <v/>
      </c>
      <c r="M25" s="43" t="str">
        <f>IF(入力②!K30="","",入力②!K30)</f>
        <v/>
      </c>
      <c r="N25" s="43" t="str">
        <f>IF(入力②!H30="","",入力②!H30)</f>
        <v/>
      </c>
      <c r="O25" s="43"/>
    </row>
    <row r="26" spans="1:15" x14ac:dyDescent="0.15">
      <c r="A26" s="43" t="str">
        <f>IF(入力②!Q31="","",入力②!Q31)</f>
        <v/>
      </c>
      <c r="B26" s="43">
        <f>入力②!$D$2</f>
        <v>0</v>
      </c>
      <c r="C26" s="43" t="str">
        <f t="shared" si="0"/>
        <v>0</v>
      </c>
      <c r="D26" s="43" t="str">
        <f>IF(入力②!$D$3="","",入力②!$D$3)</f>
        <v/>
      </c>
      <c r="E26" s="43" t="str">
        <f>IF(入力②!C31="","",入力②!C31)</f>
        <v/>
      </c>
      <c r="F26" s="43" t="str">
        <f>IF(入力②!D31="","",入力②!D31)</f>
        <v/>
      </c>
      <c r="G26" s="43" t="str">
        <f>IF(入力②!E31="","",入力②!E31)</f>
        <v/>
      </c>
      <c r="H26" s="43" t="str">
        <f>IF(入力②!F31="","",入力②!F31)</f>
        <v/>
      </c>
      <c r="I26" s="43" t="str">
        <f>IF(入力②!$D$2&lt;2000,"男","女")</f>
        <v>男</v>
      </c>
      <c r="J26" s="43" t="str">
        <f>IF(入力②!G31="","",入力②!G31)</f>
        <v/>
      </c>
      <c r="K26" s="43" t="str">
        <f>IF(入力②!I31="","",入力②!I31)</f>
        <v/>
      </c>
      <c r="L26" s="43" t="str">
        <f>IF(入力②!J31="","",入力②!J31)</f>
        <v/>
      </c>
      <c r="M26" s="43" t="str">
        <f>IF(入力②!K31="","",入力②!K31)</f>
        <v/>
      </c>
      <c r="N26" s="43" t="str">
        <f>IF(入力②!H31="","",入力②!H31)</f>
        <v/>
      </c>
      <c r="O26" s="43"/>
    </row>
    <row r="27" spans="1:15" x14ac:dyDescent="0.15">
      <c r="A27" s="43" t="str">
        <f>IF(入力②!Q32="","",入力②!Q32)</f>
        <v/>
      </c>
      <c r="B27" s="43">
        <f>入力②!$D$2</f>
        <v>0</v>
      </c>
      <c r="C27" s="43" t="str">
        <f t="shared" si="0"/>
        <v>0</v>
      </c>
      <c r="D27" s="43" t="str">
        <f>IF(入力②!$D$3="","",入力②!$D$3)</f>
        <v/>
      </c>
      <c r="E27" s="43" t="str">
        <f>IF(入力②!C32="","",入力②!C32)</f>
        <v/>
      </c>
      <c r="F27" s="43" t="str">
        <f>IF(入力②!D32="","",入力②!D32)</f>
        <v/>
      </c>
      <c r="G27" s="43" t="str">
        <f>IF(入力②!E32="","",入力②!E32)</f>
        <v/>
      </c>
      <c r="H27" s="43" t="str">
        <f>IF(入力②!F32="","",入力②!F32)</f>
        <v/>
      </c>
      <c r="I27" s="43" t="str">
        <f>IF(入力②!$D$2&lt;2000,"男","女")</f>
        <v>男</v>
      </c>
      <c r="J27" s="43" t="str">
        <f>IF(入力②!G32="","",入力②!G32)</f>
        <v/>
      </c>
      <c r="K27" s="43" t="str">
        <f>IF(入力②!I32="","",入力②!I32)</f>
        <v/>
      </c>
      <c r="L27" s="43" t="str">
        <f>IF(入力②!J32="","",入力②!J32)</f>
        <v/>
      </c>
      <c r="M27" s="43" t="str">
        <f>IF(入力②!K32="","",入力②!K32)</f>
        <v/>
      </c>
      <c r="N27" s="43" t="str">
        <f>IF(入力②!H32="","",入力②!H32)</f>
        <v/>
      </c>
      <c r="O27" s="43"/>
    </row>
    <row r="28" spans="1:15" x14ac:dyDescent="0.15">
      <c r="A28" s="43" t="str">
        <f>IF(入力②!Q33="","",入力②!Q33)</f>
        <v/>
      </c>
      <c r="B28" s="43">
        <f>入力②!$D$2</f>
        <v>0</v>
      </c>
      <c r="C28" s="43" t="str">
        <f t="shared" si="0"/>
        <v>0</v>
      </c>
      <c r="D28" s="43" t="str">
        <f>IF(入力②!$D$3="","",入力②!$D$3)</f>
        <v/>
      </c>
      <c r="E28" s="43" t="str">
        <f>IF(入力②!C33="","",入力②!C33)</f>
        <v/>
      </c>
      <c r="F28" s="43" t="str">
        <f>IF(入力②!D33="","",入力②!D33)</f>
        <v/>
      </c>
      <c r="G28" s="43" t="str">
        <f>IF(入力②!E33="","",入力②!E33)</f>
        <v/>
      </c>
      <c r="H28" s="43" t="str">
        <f>IF(入力②!F33="","",入力②!F33)</f>
        <v/>
      </c>
      <c r="I28" s="43" t="str">
        <f>IF(入力②!$D$2&lt;2000,"男","女")</f>
        <v>男</v>
      </c>
      <c r="J28" s="43" t="str">
        <f>IF(入力②!G33="","",入力②!G33)</f>
        <v/>
      </c>
      <c r="K28" s="43" t="str">
        <f>IF(入力②!I33="","",入力②!I33)</f>
        <v/>
      </c>
      <c r="L28" s="43" t="str">
        <f>IF(入力②!J33="","",入力②!J33)</f>
        <v/>
      </c>
      <c r="M28" s="43" t="str">
        <f>IF(入力②!K33="","",入力②!K33)</f>
        <v/>
      </c>
      <c r="N28" s="43" t="str">
        <f>IF(入力②!H33="","",入力②!H33)</f>
        <v/>
      </c>
      <c r="O28" s="43"/>
    </row>
    <row r="29" spans="1:15" x14ac:dyDescent="0.15">
      <c r="A29" s="43" t="str">
        <f>IF(入力②!Q34="","",入力②!Q34)</f>
        <v/>
      </c>
      <c r="B29" s="43">
        <f>入力②!$D$2</f>
        <v>0</v>
      </c>
      <c r="C29" s="43" t="str">
        <f t="shared" si="0"/>
        <v>0</v>
      </c>
      <c r="D29" s="43" t="str">
        <f>IF(入力②!$D$3="","",入力②!$D$3)</f>
        <v/>
      </c>
      <c r="E29" s="43" t="str">
        <f>IF(入力②!C34="","",入力②!C34)</f>
        <v/>
      </c>
      <c r="F29" s="43" t="str">
        <f>IF(入力②!D34="","",入力②!D34)</f>
        <v/>
      </c>
      <c r="G29" s="43" t="str">
        <f>IF(入力②!E34="","",入力②!E34)</f>
        <v/>
      </c>
      <c r="H29" s="43" t="str">
        <f>IF(入力②!F34="","",入力②!F34)</f>
        <v/>
      </c>
      <c r="I29" s="43" t="str">
        <f>IF(入力②!$D$2&lt;2000,"男","女")</f>
        <v>男</v>
      </c>
      <c r="J29" s="43" t="str">
        <f>IF(入力②!G34="","",入力②!G34)</f>
        <v/>
      </c>
      <c r="K29" s="43" t="str">
        <f>IF(入力②!I34="","",入力②!I34)</f>
        <v/>
      </c>
      <c r="L29" s="43" t="str">
        <f>IF(入力②!J34="","",入力②!J34)</f>
        <v/>
      </c>
      <c r="M29" s="43" t="str">
        <f>IF(入力②!K34="","",入力②!K34)</f>
        <v/>
      </c>
      <c r="N29" s="43" t="str">
        <f>IF(入力②!H34="","",入力②!H34)</f>
        <v/>
      </c>
      <c r="O29" s="43"/>
    </row>
    <row r="30" spans="1:15" x14ac:dyDescent="0.15">
      <c r="A30" s="43" t="str">
        <f>IF(入力②!Q35="","",入力②!Q35)</f>
        <v/>
      </c>
      <c r="B30" s="43">
        <f>入力②!$D$2</f>
        <v>0</v>
      </c>
      <c r="C30" s="43" t="str">
        <f t="shared" si="0"/>
        <v>0</v>
      </c>
      <c r="D30" s="43" t="str">
        <f>IF(入力②!$D$3="","",入力②!$D$3)</f>
        <v/>
      </c>
      <c r="E30" s="43" t="str">
        <f>IF(入力②!C35="","",入力②!C35)</f>
        <v/>
      </c>
      <c r="F30" s="43" t="str">
        <f>IF(入力②!D35="","",入力②!D35)</f>
        <v/>
      </c>
      <c r="G30" s="43" t="str">
        <f>IF(入力②!E35="","",入力②!E35)</f>
        <v/>
      </c>
      <c r="H30" s="43" t="str">
        <f>IF(入力②!F35="","",入力②!F35)</f>
        <v/>
      </c>
      <c r="I30" s="43" t="str">
        <f>IF(入力②!$D$2&lt;2000,"男","女")</f>
        <v>男</v>
      </c>
      <c r="J30" s="43" t="str">
        <f>IF(入力②!G35="","",入力②!G35)</f>
        <v/>
      </c>
      <c r="K30" s="43" t="str">
        <f>IF(入力②!I35="","",入力②!I35)</f>
        <v/>
      </c>
      <c r="L30" s="43" t="str">
        <f>IF(入力②!J35="","",入力②!J35)</f>
        <v/>
      </c>
      <c r="M30" s="43" t="str">
        <f>IF(入力②!K35="","",入力②!K35)</f>
        <v/>
      </c>
      <c r="N30" s="43" t="str">
        <f>IF(入力②!H35="","",入力②!H35)</f>
        <v/>
      </c>
      <c r="O30" s="43"/>
    </row>
    <row r="31" spans="1:15" x14ac:dyDescent="0.15">
      <c r="A31" s="43" t="str">
        <f>IF(入力②!Q36="","",入力②!Q36)</f>
        <v/>
      </c>
      <c r="B31" s="43">
        <f>入力②!$D$2</f>
        <v>0</v>
      </c>
      <c r="C31" s="43" t="str">
        <f t="shared" si="0"/>
        <v>0</v>
      </c>
      <c r="D31" s="43" t="str">
        <f>IF(入力②!$D$3="","",入力②!$D$3)</f>
        <v/>
      </c>
      <c r="E31" s="43" t="str">
        <f>IF(入力②!C36="","",入力②!C36)</f>
        <v/>
      </c>
      <c r="F31" s="43" t="str">
        <f>IF(入力②!D36="","",入力②!D36)</f>
        <v/>
      </c>
      <c r="G31" s="43" t="str">
        <f>IF(入力②!E36="","",入力②!E36)</f>
        <v/>
      </c>
      <c r="H31" s="43" t="str">
        <f>IF(入力②!F36="","",入力②!F36)</f>
        <v/>
      </c>
      <c r="I31" s="43" t="str">
        <f>IF(入力②!$D$2&lt;2000,"男","女")</f>
        <v>男</v>
      </c>
      <c r="J31" s="43" t="str">
        <f>IF(入力②!G36="","",入力②!G36)</f>
        <v/>
      </c>
      <c r="K31" s="43" t="str">
        <f>IF(入力②!I36="","",入力②!I36)</f>
        <v/>
      </c>
      <c r="L31" s="43" t="str">
        <f>IF(入力②!J36="","",入力②!J36)</f>
        <v/>
      </c>
      <c r="M31" s="43" t="str">
        <f>IF(入力②!K36="","",入力②!K36)</f>
        <v/>
      </c>
      <c r="N31" s="43" t="str">
        <f>IF(入力②!H36="","",入力②!H36)</f>
        <v/>
      </c>
      <c r="O31" s="43"/>
    </row>
    <row r="32" spans="1:15" x14ac:dyDescent="0.15">
      <c r="A32" s="43" t="str">
        <f>IF(入力②!Q37="","",入力②!Q37)</f>
        <v/>
      </c>
      <c r="B32" s="43">
        <f>入力②!$D$2</f>
        <v>0</v>
      </c>
      <c r="C32" s="43" t="str">
        <f t="shared" si="0"/>
        <v>0</v>
      </c>
      <c r="D32" s="43" t="str">
        <f>IF(入力②!$D$3="","",入力②!$D$3)</f>
        <v/>
      </c>
      <c r="E32" s="43" t="str">
        <f>IF(入力②!C37="","",入力②!C37)</f>
        <v/>
      </c>
      <c r="F32" s="43" t="str">
        <f>IF(入力②!D37="","",入力②!D37)</f>
        <v/>
      </c>
      <c r="G32" s="43" t="str">
        <f>IF(入力②!E37="","",入力②!E37)</f>
        <v/>
      </c>
      <c r="H32" s="43" t="str">
        <f>IF(入力②!F37="","",入力②!F37)</f>
        <v/>
      </c>
      <c r="I32" s="43" t="str">
        <f>IF(入力②!$D$2&lt;2000,"男","女")</f>
        <v>男</v>
      </c>
      <c r="J32" s="43" t="str">
        <f>IF(入力②!G37="","",入力②!G37)</f>
        <v/>
      </c>
      <c r="K32" s="43" t="str">
        <f>IF(入力②!I37="","",入力②!I37)</f>
        <v/>
      </c>
      <c r="L32" s="43" t="str">
        <f>IF(入力②!J37="","",入力②!J37)</f>
        <v/>
      </c>
      <c r="M32" s="43" t="str">
        <f>IF(入力②!K37="","",入力②!K37)</f>
        <v/>
      </c>
      <c r="N32" s="43" t="str">
        <f>IF(入力②!H37="","",入力②!H37)</f>
        <v/>
      </c>
      <c r="O32" s="43"/>
    </row>
    <row r="33" spans="1:15" x14ac:dyDescent="0.15">
      <c r="A33" s="43" t="str">
        <f>IF(入力②!Q38="","",入力②!Q38)</f>
        <v/>
      </c>
      <c r="B33" s="43">
        <f>入力②!$D$2</f>
        <v>0</v>
      </c>
      <c r="C33" s="43" t="str">
        <f t="shared" si="0"/>
        <v>0</v>
      </c>
      <c r="D33" s="43" t="str">
        <f>IF(入力②!$D$3="","",入力②!$D$3)</f>
        <v/>
      </c>
      <c r="E33" s="43" t="str">
        <f>IF(入力②!C38="","",入力②!C38)</f>
        <v/>
      </c>
      <c r="F33" s="43" t="str">
        <f>IF(入力②!D38="","",入力②!D38)</f>
        <v/>
      </c>
      <c r="G33" s="43" t="str">
        <f>IF(入力②!E38="","",入力②!E38)</f>
        <v/>
      </c>
      <c r="H33" s="43" t="str">
        <f>IF(入力②!F38="","",入力②!F38)</f>
        <v/>
      </c>
      <c r="I33" s="43" t="str">
        <f>IF(入力②!$D$2&lt;2000,"男","女")</f>
        <v>男</v>
      </c>
      <c r="J33" s="43" t="str">
        <f>IF(入力②!G38="","",入力②!G38)</f>
        <v/>
      </c>
      <c r="K33" s="43" t="str">
        <f>IF(入力②!I38="","",入力②!I38)</f>
        <v/>
      </c>
      <c r="L33" s="43" t="str">
        <f>IF(入力②!J38="","",入力②!J38)</f>
        <v/>
      </c>
      <c r="M33" s="43" t="str">
        <f>IF(入力②!K38="","",入力②!K38)</f>
        <v/>
      </c>
      <c r="N33" s="43" t="str">
        <f>IF(入力②!H38="","",入力②!H38)</f>
        <v/>
      </c>
      <c r="O33" s="3"/>
    </row>
    <row r="34" spans="1:15" x14ac:dyDescent="0.15">
      <c r="A34" s="43" t="str">
        <f>IF(入力②!Q39="","",入力②!Q39)</f>
        <v/>
      </c>
      <c r="B34" s="43">
        <f>入力②!$D$2</f>
        <v>0</v>
      </c>
      <c r="C34" s="43" t="str">
        <f t="shared" si="0"/>
        <v>0</v>
      </c>
      <c r="D34" s="43" t="str">
        <f>IF(入力②!$D$3="","",入力②!$D$3)</f>
        <v/>
      </c>
      <c r="E34" s="43" t="str">
        <f>IF(入力②!C39="","",入力②!C39)</f>
        <v/>
      </c>
      <c r="F34" s="43" t="str">
        <f>IF(入力②!D39="","",入力②!D39)</f>
        <v/>
      </c>
      <c r="G34" s="43" t="str">
        <f>IF(入力②!E39="","",入力②!E39)</f>
        <v/>
      </c>
      <c r="H34" s="43" t="str">
        <f>IF(入力②!F39="","",入力②!F39)</f>
        <v/>
      </c>
      <c r="I34" s="43" t="str">
        <f>IF(入力②!$D$2&lt;2000,"男","女")</f>
        <v>男</v>
      </c>
      <c r="J34" s="43" t="str">
        <f>IF(入力②!G39="","",入力②!G39)</f>
        <v/>
      </c>
      <c r="K34" s="43" t="str">
        <f>IF(入力②!I39="","",入力②!I39)</f>
        <v/>
      </c>
      <c r="L34" s="43" t="str">
        <f>IF(入力②!J39="","",入力②!J39)</f>
        <v/>
      </c>
      <c r="M34" s="43" t="str">
        <f>IF(入力②!K39="","",入力②!K39)</f>
        <v/>
      </c>
      <c r="N34" s="43" t="str">
        <f>IF(入力②!H39="","",入力②!H39)</f>
        <v/>
      </c>
      <c r="O34" s="43"/>
    </row>
    <row r="35" spans="1:15" x14ac:dyDescent="0.15">
      <c r="A35" s="43" t="str">
        <f>IF(入力②!Q40="","",入力②!Q40)</f>
        <v/>
      </c>
      <c r="B35" s="43">
        <f>入力②!$D$2</f>
        <v>0</v>
      </c>
      <c r="C35" s="43" t="str">
        <f t="shared" si="0"/>
        <v>0</v>
      </c>
      <c r="D35" s="43" t="str">
        <f>IF(入力②!$D$3="","",入力②!$D$3)</f>
        <v/>
      </c>
      <c r="E35" s="43" t="str">
        <f>IF(入力②!C40="","",入力②!C40)</f>
        <v/>
      </c>
      <c r="F35" s="43" t="str">
        <f>IF(入力②!D40="","",入力②!D40)</f>
        <v/>
      </c>
      <c r="G35" s="43" t="str">
        <f>IF(入力②!E40="","",入力②!E40)</f>
        <v/>
      </c>
      <c r="H35" s="43" t="str">
        <f>IF(入力②!F40="","",入力②!F40)</f>
        <v/>
      </c>
      <c r="I35" s="43" t="str">
        <f>IF(入力②!$D$2&lt;2000,"男","女")</f>
        <v>男</v>
      </c>
      <c r="J35" s="43" t="str">
        <f>IF(入力②!G40="","",入力②!G40)</f>
        <v/>
      </c>
      <c r="K35" s="43" t="str">
        <f>IF(入力②!I40="","",入力②!I40)</f>
        <v/>
      </c>
      <c r="L35" s="43" t="str">
        <f>IF(入力②!J40="","",入力②!J40)</f>
        <v/>
      </c>
      <c r="M35" s="43" t="str">
        <f>IF(入力②!K40="","",入力②!K40)</f>
        <v/>
      </c>
      <c r="N35" s="43" t="str">
        <f>IF(入力②!H40="","",入力②!H40)</f>
        <v/>
      </c>
      <c r="O35" s="43"/>
    </row>
    <row r="36" spans="1:15" x14ac:dyDescent="0.15">
      <c r="A36" s="43" t="str">
        <f>IF(入力②!Q41="","",入力②!Q41)</f>
        <v/>
      </c>
      <c r="B36" s="43">
        <f>入力②!$D$2</f>
        <v>0</v>
      </c>
      <c r="C36" s="43" t="str">
        <f t="shared" si="0"/>
        <v>0</v>
      </c>
      <c r="D36" s="43" t="str">
        <f>IF(入力②!$D$3="","",入力②!$D$3)</f>
        <v/>
      </c>
      <c r="E36" s="43" t="str">
        <f>IF(入力②!C41="","",入力②!C41)</f>
        <v/>
      </c>
      <c r="F36" s="43" t="str">
        <f>IF(入力②!D41="","",入力②!D41)</f>
        <v/>
      </c>
      <c r="G36" s="43" t="str">
        <f>IF(入力②!E41="","",入力②!E41)</f>
        <v/>
      </c>
      <c r="H36" s="43" t="str">
        <f>IF(入力②!F41="","",入力②!F41)</f>
        <v/>
      </c>
      <c r="I36" s="43" t="str">
        <f>IF(入力②!$D$2&lt;2000,"男","女")</f>
        <v>男</v>
      </c>
      <c r="J36" s="43" t="str">
        <f>IF(入力②!G41="","",入力②!G41)</f>
        <v/>
      </c>
      <c r="K36" s="43" t="str">
        <f>IF(入力②!I41="","",入力②!I41)</f>
        <v/>
      </c>
      <c r="L36" s="43" t="str">
        <f>IF(入力②!J41="","",入力②!J41)</f>
        <v/>
      </c>
      <c r="M36" s="43" t="str">
        <f>IF(入力②!K41="","",入力②!K41)</f>
        <v/>
      </c>
      <c r="N36" s="43" t="str">
        <f>IF(入力②!H41="","",入力②!H41)</f>
        <v/>
      </c>
      <c r="O36" s="43"/>
    </row>
    <row r="37" spans="1:15" x14ac:dyDescent="0.15">
      <c r="A37" s="43" t="str">
        <f>IF(入力②!Q42="","",入力②!Q42)</f>
        <v/>
      </c>
      <c r="B37" s="43">
        <f>入力②!$D$2</f>
        <v>0</v>
      </c>
      <c r="C37" s="43" t="str">
        <f t="shared" si="0"/>
        <v>0</v>
      </c>
      <c r="D37" s="43" t="str">
        <f>IF(入力②!$D$3="","",入力②!$D$3)</f>
        <v/>
      </c>
      <c r="E37" s="43" t="str">
        <f>IF(入力②!C42="","",入力②!C42)</f>
        <v/>
      </c>
      <c r="F37" s="43" t="str">
        <f>IF(入力②!D42="","",入力②!D42)</f>
        <v/>
      </c>
      <c r="G37" s="43" t="str">
        <f>IF(入力②!E42="","",入力②!E42)</f>
        <v/>
      </c>
      <c r="H37" s="43" t="str">
        <f>IF(入力②!F42="","",入力②!F42)</f>
        <v/>
      </c>
      <c r="I37" s="43" t="str">
        <f>IF(入力②!$D$2&lt;2000,"男","女")</f>
        <v>男</v>
      </c>
      <c r="J37" s="43" t="str">
        <f>IF(入力②!G42="","",入力②!G42)</f>
        <v/>
      </c>
      <c r="K37" s="43" t="str">
        <f>IF(入力②!I42="","",入力②!I42)</f>
        <v/>
      </c>
      <c r="L37" s="43" t="str">
        <f>IF(入力②!J42="","",入力②!J42)</f>
        <v/>
      </c>
      <c r="M37" s="43" t="str">
        <f>IF(入力②!K42="","",入力②!K42)</f>
        <v/>
      </c>
      <c r="N37" s="43" t="str">
        <f>IF(入力②!H42="","",入力②!H42)</f>
        <v/>
      </c>
      <c r="O37" s="43"/>
    </row>
    <row r="38" spans="1:15" x14ac:dyDescent="0.15">
      <c r="A38" s="43" t="str">
        <f>IF(入力②!Q43="","",入力②!Q43)</f>
        <v/>
      </c>
      <c r="B38" s="43">
        <f>入力②!$D$2</f>
        <v>0</v>
      </c>
      <c r="C38" s="43" t="str">
        <f t="shared" si="0"/>
        <v>0</v>
      </c>
      <c r="D38" s="43" t="str">
        <f>IF(入力②!$D$3="","",入力②!$D$3)</f>
        <v/>
      </c>
      <c r="E38" s="43" t="str">
        <f>IF(入力②!C43="","",入力②!C43)</f>
        <v/>
      </c>
      <c r="F38" s="43" t="str">
        <f>IF(入力②!D43="","",入力②!D43)</f>
        <v/>
      </c>
      <c r="G38" s="43" t="str">
        <f>IF(入力②!E43="","",入力②!E43)</f>
        <v/>
      </c>
      <c r="H38" s="43" t="str">
        <f>IF(入力②!F43="","",入力②!F43)</f>
        <v/>
      </c>
      <c r="I38" s="43" t="str">
        <f>IF(入力②!$D$2&lt;2000,"男","女")</f>
        <v>男</v>
      </c>
      <c r="J38" s="43" t="str">
        <f>IF(入力②!G43="","",入力②!G43)</f>
        <v/>
      </c>
      <c r="K38" s="43" t="str">
        <f>IF(入力②!I43="","",入力②!I43)</f>
        <v/>
      </c>
      <c r="L38" s="43" t="str">
        <f>IF(入力②!J43="","",入力②!J43)</f>
        <v/>
      </c>
      <c r="M38" s="43" t="str">
        <f>IF(入力②!K43="","",入力②!K43)</f>
        <v/>
      </c>
      <c r="N38" s="43" t="str">
        <f>IF(入力②!H43="","",入力②!H43)</f>
        <v/>
      </c>
      <c r="O38" s="43"/>
    </row>
    <row r="39" spans="1:15" x14ac:dyDescent="0.15">
      <c r="A39" s="43" t="str">
        <f>IF(入力②!Q44="","",入力②!Q44)</f>
        <v/>
      </c>
      <c r="B39" s="43">
        <f>入力②!$D$2</f>
        <v>0</v>
      </c>
      <c r="C39" s="43" t="str">
        <f t="shared" si="0"/>
        <v>0</v>
      </c>
      <c r="D39" s="43" t="str">
        <f>IF(入力②!$D$3="","",入力②!$D$3)</f>
        <v/>
      </c>
      <c r="E39" s="43" t="str">
        <f>IF(入力②!C44="","",入力②!C44)</f>
        <v/>
      </c>
      <c r="F39" s="43" t="str">
        <f>IF(入力②!D44="","",入力②!D44)</f>
        <v/>
      </c>
      <c r="G39" s="43" t="str">
        <f>IF(入力②!E44="","",入力②!E44)</f>
        <v/>
      </c>
      <c r="H39" s="43" t="str">
        <f>IF(入力②!F44="","",入力②!F44)</f>
        <v/>
      </c>
      <c r="I39" s="43" t="str">
        <f>IF(入力②!$D$2&lt;2000,"男","女")</f>
        <v>男</v>
      </c>
      <c r="J39" s="43" t="str">
        <f>IF(入力②!G44="","",入力②!G44)</f>
        <v/>
      </c>
      <c r="K39" s="43" t="str">
        <f>IF(入力②!I44="","",入力②!I44)</f>
        <v/>
      </c>
      <c r="L39" s="43" t="str">
        <f>IF(入力②!J44="","",入力②!J44)</f>
        <v/>
      </c>
      <c r="M39" s="43" t="str">
        <f>IF(入力②!K44="","",入力②!K44)</f>
        <v/>
      </c>
      <c r="N39" s="43" t="str">
        <f>IF(入力②!H44="","",入力②!H44)</f>
        <v/>
      </c>
      <c r="O39" s="43"/>
    </row>
    <row r="40" spans="1:15" x14ac:dyDescent="0.15">
      <c r="A40" s="43" t="str">
        <f>IF(入力②!Q45="","",入力②!Q45)</f>
        <v/>
      </c>
      <c r="B40" s="43">
        <f>入力②!$D$2</f>
        <v>0</v>
      </c>
      <c r="C40" s="43" t="str">
        <f t="shared" si="0"/>
        <v>0</v>
      </c>
      <c r="D40" s="43" t="str">
        <f>IF(入力②!$D$3="","",入力②!$D$3)</f>
        <v/>
      </c>
      <c r="E40" s="43" t="str">
        <f>IF(入力②!C45="","",入力②!C45)</f>
        <v/>
      </c>
      <c r="F40" s="43" t="str">
        <f>IF(入力②!D45="","",入力②!D45)</f>
        <v/>
      </c>
      <c r="G40" s="43" t="str">
        <f>IF(入力②!E45="","",入力②!E45)</f>
        <v/>
      </c>
      <c r="H40" s="43" t="str">
        <f>IF(入力②!F45="","",入力②!F45)</f>
        <v/>
      </c>
      <c r="I40" s="43" t="str">
        <f>IF(入力②!$D$2&lt;2000,"男","女")</f>
        <v>男</v>
      </c>
      <c r="J40" s="43" t="str">
        <f>IF(入力②!G45="","",入力②!G45)</f>
        <v/>
      </c>
      <c r="K40" s="43" t="str">
        <f>IF(入力②!I45="","",入力②!I45)</f>
        <v/>
      </c>
      <c r="L40" s="43" t="str">
        <f>IF(入力②!J45="","",入力②!J45)</f>
        <v/>
      </c>
      <c r="M40" s="43" t="str">
        <f>IF(入力②!K45="","",入力②!K45)</f>
        <v/>
      </c>
      <c r="N40" s="43" t="str">
        <f>IF(入力②!H45="","",入力②!H45)</f>
        <v/>
      </c>
      <c r="O40" s="43"/>
    </row>
    <row r="41" spans="1:15" x14ac:dyDescent="0.15">
      <c r="A41" s="43" t="str">
        <f>IF(入力②!Q46="","",入力②!Q46)</f>
        <v/>
      </c>
      <c r="B41" s="43">
        <f>入力②!$D$2</f>
        <v>0</v>
      </c>
      <c r="C41" s="43" t="str">
        <f t="shared" si="0"/>
        <v>0</v>
      </c>
      <c r="D41" s="43" t="str">
        <f>IF(入力②!$D$3="","",入力②!$D$3)</f>
        <v/>
      </c>
      <c r="E41" s="43" t="str">
        <f>IF(入力②!C46="","",入力②!C46)</f>
        <v/>
      </c>
      <c r="F41" s="43" t="str">
        <f>IF(入力②!D46="","",入力②!D46)</f>
        <v/>
      </c>
      <c r="G41" s="43" t="str">
        <f>IF(入力②!E46="","",入力②!E46)</f>
        <v/>
      </c>
      <c r="H41" s="43" t="str">
        <f>IF(入力②!F46="","",入力②!F46)</f>
        <v/>
      </c>
      <c r="I41" s="43" t="str">
        <f>IF(入力②!$D$2&lt;2000,"男","女")</f>
        <v>男</v>
      </c>
      <c r="J41" s="43" t="str">
        <f>IF(入力②!G46="","",入力②!G46)</f>
        <v/>
      </c>
      <c r="K41" s="43" t="str">
        <f>IF(入力②!I46="","",入力②!I46)</f>
        <v/>
      </c>
      <c r="L41" s="43" t="str">
        <f>IF(入力②!J46="","",入力②!J46)</f>
        <v/>
      </c>
      <c r="M41" s="43" t="str">
        <f>IF(入力②!K46="","",入力②!K46)</f>
        <v/>
      </c>
      <c r="N41" s="43" t="str">
        <f>IF(入力②!H46="","",入力②!H46)</f>
        <v/>
      </c>
      <c r="O41" s="43"/>
    </row>
    <row r="42" spans="1:15" x14ac:dyDescent="0.15">
      <c r="A42" s="43" t="str">
        <f>IF(入力②!Q47="","",入力②!Q47)</f>
        <v/>
      </c>
      <c r="B42" s="43">
        <f>入力②!$D$2</f>
        <v>0</v>
      </c>
      <c r="C42" s="43" t="str">
        <f t="shared" si="0"/>
        <v>0</v>
      </c>
      <c r="D42" s="43" t="str">
        <f>IF(入力②!$D$3="","",入力②!$D$3)</f>
        <v/>
      </c>
      <c r="E42" s="43" t="str">
        <f>IF(入力②!C47="","",入力②!C47)</f>
        <v/>
      </c>
      <c r="F42" s="43" t="str">
        <f>IF(入力②!D47="","",入力②!D47)</f>
        <v/>
      </c>
      <c r="G42" s="43" t="str">
        <f>IF(入力②!E47="","",入力②!E47)</f>
        <v/>
      </c>
      <c r="H42" s="43" t="str">
        <f>IF(入力②!F47="","",入力②!F47)</f>
        <v/>
      </c>
      <c r="I42" s="43" t="str">
        <f>IF(入力②!$D$2&lt;2000,"男","女")</f>
        <v>男</v>
      </c>
      <c r="J42" s="43" t="str">
        <f>IF(入力②!G47="","",入力②!G47)</f>
        <v/>
      </c>
      <c r="K42" s="43" t="str">
        <f>IF(入力②!I47="","",入力②!I47)</f>
        <v/>
      </c>
      <c r="L42" s="43" t="str">
        <f>IF(入力②!J47="","",入力②!J47)</f>
        <v/>
      </c>
      <c r="M42" s="43" t="str">
        <f>IF(入力②!K47="","",入力②!K47)</f>
        <v/>
      </c>
      <c r="N42" s="43" t="str">
        <f>IF(入力②!H47="","",入力②!H47)</f>
        <v/>
      </c>
      <c r="O42" s="43"/>
    </row>
    <row r="43" spans="1:15" x14ac:dyDescent="0.15">
      <c r="A43" s="43" t="str">
        <f>IF(入力②!Q48="","",入力②!Q48)</f>
        <v/>
      </c>
      <c r="B43" s="43">
        <f>入力②!$D$2</f>
        <v>0</v>
      </c>
      <c r="C43" s="43" t="str">
        <f t="shared" si="0"/>
        <v>0</v>
      </c>
      <c r="D43" s="43" t="str">
        <f>IF(入力②!$D$3="","",入力②!$D$3)</f>
        <v/>
      </c>
      <c r="E43" s="43" t="str">
        <f>IF(入力②!C48="","",入力②!C48)</f>
        <v/>
      </c>
      <c r="F43" s="43" t="str">
        <f>IF(入力②!D48="","",入力②!D48)</f>
        <v/>
      </c>
      <c r="G43" s="43" t="str">
        <f>IF(入力②!E48="","",入力②!E48)</f>
        <v/>
      </c>
      <c r="H43" s="43" t="str">
        <f>IF(入力②!F48="","",入力②!F48)</f>
        <v/>
      </c>
      <c r="I43" s="43" t="str">
        <f>IF(入力②!$D$2&lt;2000,"男","女")</f>
        <v>男</v>
      </c>
      <c r="J43" s="43" t="str">
        <f>IF(入力②!G48="","",入力②!G48)</f>
        <v/>
      </c>
      <c r="K43" s="43" t="str">
        <f>IF(入力②!I48="","",入力②!I48)</f>
        <v/>
      </c>
      <c r="L43" s="43" t="str">
        <f>IF(入力②!J48="","",入力②!J48)</f>
        <v/>
      </c>
      <c r="M43" s="43" t="str">
        <f>IF(入力②!K48="","",入力②!K48)</f>
        <v/>
      </c>
      <c r="N43" s="43" t="str">
        <f>IF(入力②!H48="","",入力②!H48)</f>
        <v/>
      </c>
      <c r="O43" s="43"/>
    </row>
    <row r="44" spans="1:15" x14ac:dyDescent="0.15">
      <c r="A44" s="43" t="str">
        <f>IF(入力②!Q49="","",入力②!Q49)</f>
        <v/>
      </c>
      <c r="B44" s="43">
        <f>入力②!$D$2</f>
        <v>0</v>
      </c>
      <c r="C44" s="43" t="str">
        <f t="shared" si="0"/>
        <v>0</v>
      </c>
      <c r="D44" s="43" t="str">
        <f>IF(入力②!$D$3="","",入力②!$D$3)</f>
        <v/>
      </c>
      <c r="E44" s="43" t="str">
        <f>IF(入力②!C49="","",入力②!C49)</f>
        <v/>
      </c>
      <c r="F44" s="43" t="str">
        <f>IF(入力②!D49="","",入力②!D49)</f>
        <v/>
      </c>
      <c r="G44" s="43" t="str">
        <f>IF(入力②!E49="","",入力②!E49)</f>
        <v/>
      </c>
      <c r="H44" s="43" t="str">
        <f>IF(入力②!F49="","",入力②!F49)</f>
        <v/>
      </c>
      <c r="I44" s="43" t="str">
        <f>IF(入力②!$D$2&lt;2000,"男","女")</f>
        <v>男</v>
      </c>
      <c r="J44" s="43" t="str">
        <f>IF(入力②!G49="","",入力②!G49)</f>
        <v/>
      </c>
      <c r="K44" s="43" t="str">
        <f>IF(入力②!I49="","",入力②!I49)</f>
        <v/>
      </c>
      <c r="L44" s="43" t="str">
        <f>IF(入力②!J49="","",入力②!J49)</f>
        <v/>
      </c>
      <c r="M44" s="43" t="str">
        <f>IF(入力②!K49="","",入力②!K49)</f>
        <v/>
      </c>
      <c r="N44" s="43" t="str">
        <f>IF(入力②!H49="","",入力②!H49)</f>
        <v/>
      </c>
      <c r="O44" s="43"/>
    </row>
    <row r="45" spans="1:15" x14ac:dyDescent="0.15">
      <c r="A45" s="43" t="str">
        <f>IF(入力②!Q50="","",入力②!Q50)</f>
        <v/>
      </c>
      <c r="B45" s="43">
        <f>入力②!$D$2</f>
        <v>0</v>
      </c>
      <c r="C45" s="43" t="str">
        <f t="shared" si="0"/>
        <v>0</v>
      </c>
      <c r="D45" s="43" t="str">
        <f>IF(入力②!$D$3="","",入力②!$D$3)</f>
        <v/>
      </c>
      <c r="E45" s="43" t="str">
        <f>IF(入力②!C50="","",入力②!C50)</f>
        <v/>
      </c>
      <c r="F45" s="43" t="str">
        <f>IF(入力②!D50="","",入力②!D50)</f>
        <v/>
      </c>
      <c r="G45" s="43" t="str">
        <f>IF(入力②!E50="","",入力②!E50)</f>
        <v/>
      </c>
      <c r="H45" s="43" t="str">
        <f>IF(入力②!F50="","",入力②!F50)</f>
        <v/>
      </c>
      <c r="I45" s="43" t="str">
        <f>IF(入力②!$D$2&lt;2000,"男","女")</f>
        <v>男</v>
      </c>
      <c r="J45" s="43" t="str">
        <f>IF(入力②!G50="","",入力②!G50)</f>
        <v/>
      </c>
      <c r="K45" s="43" t="str">
        <f>IF(入力②!I50="","",入力②!I50)</f>
        <v/>
      </c>
      <c r="L45" s="43" t="str">
        <f>IF(入力②!J50="","",入力②!J50)</f>
        <v/>
      </c>
      <c r="M45" s="43" t="str">
        <f>IF(入力②!K50="","",入力②!K50)</f>
        <v/>
      </c>
      <c r="N45" s="43" t="str">
        <f>IF(入力②!H50="","",入力②!H50)</f>
        <v/>
      </c>
      <c r="O45" s="43"/>
    </row>
    <row r="46" spans="1:15" x14ac:dyDescent="0.15">
      <c r="A46" s="43" t="str">
        <f>IF(入力②!Q51="","",入力②!Q51)</f>
        <v/>
      </c>
      <c r="B46" s="43">
        <f>入力②!$D$2</f>
        <v>0</v>
      </c>
      <c r="C46" s="43" t="str">
        <f t="shared" si="0"/>
        <v>0</v>
      </c>
      <c r="D46" s="43" t="str">
        <f>IF(入力②!$D$3="","",入力②!$D$3)</f>
        <v/>
      </c>
      <c r="E46" s="43" t="str">
        <f>IF(入力②!C51="","",入力②!C51)</f>
        <v/>
      </c>
      <c r="F46" s="43" t="str">
        <f>IF(入力②!D51="","",入力②!D51)</f>
        <v/>
      </c>
      <c r="G46" s="43" t="str">
        <f>IF(入力②!E51="","",入力②!E51)</f>
        <v/>
      </c>
      <c r="H46" s="43" t="str">
        <f>IF(入力②!F51="","",入力②!F51)</f>
        <v/>
      </c>
      <c r="I46" s="43" t="str">
        <f>IF(入力②!$D$2&lt;2000,"男","女")</f>
        <v>男</v>
      </c>
      <c r="J46" s="43" t="str">
        <f>IF(入力②!G51="","",入力②!G51)</f>
        <v/>
      </c>
      <c r="K46" s="43" t="str">
        <f>IF(入力②!I51="","",入力②!I51)</f>
        <v/>
      </c>
      <c r="L46" s="43" t="str">
        <f>IF(入力②!J51="","",入力②!J51)</f>
        <v/>
      </c>
      <c r="M46" s="43" t="str">
        <f>IF(入力②!K51="","",入力②!K51)</f>
        <v/>
      </c>
      <c r="N46" s="43" t="str">
        <f>IF(入力②!H51="","",入力②!H51)</f>
        <v/>
      </c>
      <c r="O46" s="43"/>
    </row>
    <row r="47" spans="1:15" x14ac:dyDescent="0.15">
      <c r="A47" s="43" t="str">
        <f>IF(入力②!Q52="","",入力②!Q52)</f>
        <v/>
      </c>
      <c r="B47" s="43">
        <f>入力②!$D$2</f>
        <v>0</v>
      </c>
      <c r="C47" s="43" t="str">
        <f t="shared" si="0"/>
        <v>0</v>
      </c>
      <c r="D47" s="43" t="str">
        <f>IF(入力②!$D$3="","",入力②!$D$3)</f>
        <v/>
      </c>
      <c r="E47" s="43" t="str">
        <f>IF(入力②!C52="","",入力②!C52)</f>
        <v/>
      </c>
      <c r="F47" s="43" t="str">
        <f>IF(入力②!D52="","",入力②!D52)</f>
        <v/>
      </c>
      <c r="G47" s="43" t="str">
        <f>IF(入力②!E52="","",入力②!E52)</f>
        <v/>
      </c>
      <c r="H47" s="43" t="str">
        <f>IF(入力②!F52="","",入力②!F52)</f>
        <v/>
      </c>
      <c r="I47" s="43" t="str">
        <f>IF(入力②!$D$2&lt;2000,"男","女")</f>
        <v>男</v>
      </c>
      <c r="J47" s="43" t="str">
        <f>IF(入力②!G52="","",入力②!G52)</f>
        <v/>
      </c>
      <c r="K47" s="43" t="str">
        <f>IF(入力②!I52="","",入力②!I52)</f>
        <v/>
      </c>
      <c r="L47" s="43" t="str">
        <f>IF(入力②!J52="","",入力②!J52)</f>
        <v/>
      </c>
      <c r="M47" s="43" t="str">
        <f>IF(入力②!K52="","",入力②!K52)</f>
        <v/>
      </c>
      <c r="N47" s="43" t="str">
        <f>IF(入力②!H52="","",入力②!H52)</f>
        <v/>
      </c>
      <c r="O47" s="43"/>
    </row>
    <row r="48" spans="1:15" x14ac:dyDescent="0.15">
      <c r="A48" s="43" t="str">
        <f>IF(入力②!Q53="","",入力②!Q53)</f>
        <v/>
      </c>
      <c r="B48" s="43">
        <f>入力②!$D$2</f>
        <v>0</v>
      </c>
      <c r="C48" s="43" t="str">
        <f t="shared" si="0"/>
        <v>0</v>
      </c>
      <c r="D48" s="43" t="str">
        <f>IF(入力②!$D$3="","",入力②!$D$3)</f>
        <v/>
      </c>
      <c r="E48" s="43" t="str">
        <f>IF(入力②!C53="","",入力②!C53)</f>
        <v/>
      </c>
      <c r="F48" s="43" t="str">
        <f>IF(入力②!D53="","",入力②!D53)</f>
        <v/>
      </c>
      <c r="G48" s="43" t="str">
        <f>IF(入力②!E53="","",入力②!E53)</f>
        <v/>
      </c>
      <c r="H48" s="43" t="str">
        <f>IF(入力②!F53="","",入力②!F53)</f>
        <v/>
      </c>
      <c r="I48" s="43" t="str">
        <f>IF(入力②!$D$2&lt;2000,"男","女")</f>
        <v>男</v>
      </c>
      <c r="J48" s="43" t="str">
        <f>IF(入力②!G53="","",入力②!G53)</f>
        <v/>
      </c>
      <c r="K48" s="43" t="str">
        <f>IF(入力②!I53="","",入力②!I53)</f>
        <v/>
      </c>
      <c r="L48" s="43" t="str">
        <f>IF(入力②!J53="","",入力②!J53)</f>
        <v/>
      </c>
      <c r="M48" s="43" t="str">
        <f>IF(入力②!K53="","",入力②!K53)</f>
        <v/>
      </c>
      <c r="N48" s="43" t="str">
        <f>IF(入力②!H53="","",入力②!H53)</f>
        <v/>
      </c>
      <c r="O48" s="43"/>
    </row>
    <row r="49" spans="1:15" x14ac:dyDescent="0.15">
      <c r="A49" s="43" t="str">
        <f>IF(入力②!Q54="","",入力②!Q54)</f>
        <v/>
      </c>
      <c r="B49" s="43">
        <f>入力②!$D$2</f>
        <v>0</v>
      </c>
      <c r="C49" s="43" t="str">
        <f t="shared" si="0"/>
        <v>0</v>
      </c>
      <c r="D49" s="43" t="str">
        <f>IF(入力②!$D$3="","",入力②!$D$3)</f>
        <v/>
      </c>
      <c r="E49" s="43" t="str">
        <f>IF(入力②!C54="","",入力②!C54)</f>
        <v/>
      </c>
      <c r="F49" s="43" t="str">
        <f>IF(入力②!D54="","",入力②!D54)</f>
        <v/>
      </c>
      <c r="G49" s="43" t="str">
        <f>IF(入力②!E54="","",入力②!E54)</f>
        <v/>
      </c>
      <c r="H49" s="43" t="str">
        <f>IF(入力②!F54="","",入力②!F54)</f>
        <v/>
      </c>
      <c r="I49" s="43" t="str">
        <f>IF(入力②!$D$2&lt;2000,"男","女")</f>
        <v>男</v>
      </c>
      <c r="J49" s="43" t="str">
        <f>IF(入力②!G54="","",入力②!G54)</f>
        <v/>
      </c>
      <c r="K49" s="43" t="str">
        <f>IF(入力②!I54="","",入力②!I54)</f>
        <v/>
      </c>
      <c r="L49" s="43" t="str">
        <f>IF(入力②!J54="","",入力②!J54)</f>
        <v/>
      </c>
      <c r="M49" s="43" t="str">
        <f>IF(入力②!K54="","",入力②!K54)</f>
        <v/>
      </c>
      <c r="N49" s="43" t="str">
        <f>IF(入力②!H54="","",入力②!H54)</f>
        <v/>
      </c>
      <c r="O49" s="43"/>
    </row>
    <row r="50" spans="1:15" x14ac:dyDescent="0.15">
      <c r="A50" s="43" t="str">
        <f>IF(入力②!Q55="","",入力②!Q55)</f>
        <v/>
      </c>
      <c r="B50" s="43">
        <f>入力②!$D$2</f>
        <v>0</v>
      </c>
      <c r="C50" s="43" t="str">
        <f t="shared" si="0"/>
        <v>0</v>
      </c>
      <c r="D50" s="43" t="str">
        <f>IF(入力②!$D$3="","",入力②!$D$3)</f>
        <v/>
      </c>
      <c r="E50" s="43" t="str">
        <f>IF(入力②!C55="","",入力②!C55)</f>
        <v/>
      </c>
      <c r="F50" s="43" t="str">
        <f>IF(入力②!D55="","",入力②!D55)</f>
        <v/>
      </c>
      <c r="G50" s="43" t="str">
        <f>IF(入力②!E55="","",入力②!E55)</f>
        <v/>
      </c>
      <c r="H50" s="43" t="str">
        <f>IF(入力②!F55="","",入力②!F55)</f>
        <v/>
      </c>
      <c r="I50" s="43" t="str">
        <f>IF(入力②!$D$2&lt;2000,"男","女")</f>
        <v>男</v>
      </c>
      <c r="J50" s="43" t="str">
        <f>IF(入力②!G55="","",入力②!G55)</f>
        <v/>
      </c>
      <c r="K50" s="43" t="str">
        <f>IF(入力②!I55="","",入力②!I55)</f>
        <v/>
      </c>
      <c r="L50" s="43" t="str">
        <f>IF(入力②!J55="","",入力②!J55)</f>
        <v/>
      </c>
      <c r="M50" s="43" t="str">
        <f>IF(入力②!K55="","",入力②!K55)</f>
        <v/>
      </c>
      <c r="N50" s="43" t="str">
        <f>IF(入力②!H55="","",入力②!H55)</f>
        <v/>
      </c>
      <c r="O50" s="43"/>
    </row>
    <row r="51" spans="1:15" x14ac:dyDescent="0.15">
      <c r="A51" s="43" t="str">
        <f>IF(入力②!Q56="","",入力②!Q56)</f>
        <v/>
      </c>
      <c r="B51" s="43">
        <f>入力②!$D$2</f>
        <v>0</v>
      </c>
      <c r="C51" s="43" t="str">
        <f t="shared" si="0"/>
        <v>0</v>
      </c>
      <c r="D51" s="43" t="str">
        <f>IF(入力②!$D$3="","",入力②!$D$3)</f>
        <v/>
      </c>
      <c r="E51" s="43" t="str">
        <f>IF(入力②!C56="","",入力②!C56)</f>
        <v/>
      </c>
      <c r="F51" s="43" t="str">
        <f>IF(入力②!D56="","",入力②!D56)</f>
        <v/>
      </c>
      <c r="G51" s="43" t="str">
        <f>IF(入力②!E56="","",入力②!E56)</f>
        <v/>
      </c>
      <c r="H51" s="43" t="str">
        <f>IF(入力②!F56="","",入力②!F56)</f>
        <v/>
      </c>
      <c r="I51" s="43" t="str">
        <f>IF(入力②!$D$2&lt;2000,"男","女")</f>
        <v>男</v>
      </c>
      <c r="J51" s="43" t="str">
        <f>IF(入力②!G56="","",入力②!G56)</f>
        <v/>
      </c>
      <c r="K51" s="43" t="str">
        <f>IF(入力②!I56="","",入力②!I56)</f>
        <v/>
      </c>
      <c r="L51" s="43" t="str">
        <f>IF(入力②!J56="","",入力②!J56)</f>
        <v/>
      </c>
      <c r="M51" s="43" t="str">
        <f>IF(入力②!K56="","",入力②!K56)</f>
        <v/>
      </c>
      <c r="N51" s="43" t="str">
        <f>IF(入力②!H56="","",入力②!H56)</f>
        <v/>
      </c>
      <c r="O51" s="43"/>
    </row>
    <row r="52" spans="1:15" x14ac:dyDescent="0.15">
      <c r="A52" s="43" t="str">
        <f>IF(入力②!Q57="","",入力②!Q57)</f>
        <v/>
      </c>
      <c r="B52" s="43">
        <f>入力②!$D$2</f>
        <v>0</v>
      </c>
      <c r="C52" s="43" t="str">
        <f t="shared" si="0"/>
        <v>0</v>
      </c>
      <c r="D52" s="43" t="str">
        <f>IF(入力②!$D$3="","",入力②!$D$3)</f>
        <v/>
      </c>
      <c r="E52" s="43" t="str">
        <f>IF(入力②!C57="","",入力②!C57)</f>
        <v/>
      </c>
      <c r="F52" s="43" t="str">
        <f>IF(入力②!D57="","",入力②!D57)</f>
        <v/>
      </c>
      <c r="G52" s="43" t="str">
        <f>IF(入力②!E57="","",入力②!E57)</f>
        <v/>
      </c>
      <c r="H52" s="43" t="str">
        <f>IF(入力②!F57="","",入力②!F57)</f>
        <v/>
      </c>
      <c r="I52" s="43" t="str">
        <f>IF(入力②!$D$2&lt;2000,"男","女")</f>
        <v>男</v>
      </c>
      <c r="J52" s="43" t="str">
        <f>IF(入力②!G57="","",入力②!G57)</f>
        <v/>
      </c>
      <c r="K52" s="43" t="str">
        <f>IF(入力②!I57="","",入力②!I57)</f>
        <v/>
      </c>
      <c r="L52" s="43" t="str">
        <f>IF(入力②!J57="","",入力②!J57)</f>
        <v/>
      </c>
      <c r="M52" s="43" t="str">
        <f>IF(入力②!K57="","",入力②!K57)</f>
        <v/>
      </c>
      <c r="N52" s="43" t="str">
        <f>IF(入力②!H57="","",入力②!H57)</f>
        <v/>
      </c>
      <c r="O52" s="43"/>
    </row>
    <row r="53" spans="1:15" x14ac:dyDescent="0.15">
      <c r="J53" s="43"/>
    </row>
  </sheetData>
  <mergeCells count="13">
    <mergeCell ref="F1:F2"/>
    <mergeCell ref="A1:A2"/>
    <mergeCell ref="B1:B2"/>
    <mergeCell ref="C1:C2"/>
    <mergeCell ref="D1:D2"/>
    <mergeCell ref="E1:E2"/>
    <mergeCell ref="O1:O2"/>
    <mergeCell ref="G1:G2"/>
    <mergeCell ref="H1:H2"/>
    <mergeCell ref="I1:I2"/>
    <mergeCell ref="J1:J2"/>
    <mergeCell ref="K1:M1"/>
    <mergeCell ref="N1:N2"/>
  </mergeCells>
  <phoneticPr fontId="2"/>
  <pageMargins left="0.75" right="0.75" top="1" bottom="1" header="0.51200000000000001" footer="0.51200000000000001"/>
  <pageSetup paperSize="9" orientation="portrait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BO26"/>
  <sheetViews>
    <sheetView topLeftCell="A13" workbookViewId="0">
      <selection activeCell="AA20" sqref="AA20:AH21"/>
    </sheetView>
  </sheetViews>
  <sheetFormatPr defaultColWidth="1.5" defaultRowHeight="13.5" x14ac:dyDescent="0.15"/>
  <cols>
    <col min="31" max="31" width="1" customWidth="1"/>
    <col min="34" max="34" width="1.875" customWidth="1"/>
    <col min="37" max="37" width="1.5" customWidth="1"/>
    <col min="44" max="44" width="7.5" customWidth="1"/>
  </cols>
  <sheetData>
    <row r="1" spans="2:53" ht="20.25" customHeight="1" x14ac:dyDescent="0.15">
      <c r="B1" s="104" t="s">
        <v>66</v>
      </c>
      <c r="C1" s="104"/>
      <c r="D1" s="104"/>
      <c r="E1" s="104"/>
      <c r="F1" s="104"/>
      <c r="G1" s="104"/>
      <c r="H1" s="104"/>
      <c r="I1" s="104"/>
      <c r="J1" s="104"/>
      <c r="K1" s="104"/>
      <c r="L1" s="104"/>
      <c r="M1" s="104"/>
      <c r="N1" s="104"/>
      <c r="O1" s="104"/>
      <c r="P1" s="104"/>
      <c r="Q1" s="104"/>
      <c r="R1" s="104"/>
      <c r="S1" s="104"/>
      <c r="T1" s="104"/>
      <c r="U1" s="104"/>
      <c r="V1" s="104"/>
      <c r="W1" s="104"/>
      <c r="X1" s="104"/>
      <c r="Y1" s="104"/>
      <c r="Z1" s="104"/>
      <c r="AA1" s="104"/>
      <c r="AB1" s="104"/>
      <c r="AC1" s="104"/>
      <c r="AD1" s="104"/>
      <c r="AE1" s="104"/>
      <c r="AF1" s="104"/>
      <c r="AG1" s="104"/>
      <c r="AH1" s="104"/>
      <c r="AI1" s="104"/>
      <c r="AJ1" s="104"/>
      <c r="AK1" s="104"/>
      <c r="AL1" s="104"/>
      <c r="AM1" s="104"/>
      <c r="AN1" s="104"/>
      <c r="AO1" s="104"/>
      <c r="AP1" s="104"/>
      <c r="AQ1" s="104"/>
      <c r="AR1" s="104"/>
      <c r="AS1" s="104"/>
      <c r="AT1" s="104"/>
      <c r="AU1" s="11"/>
      <c r="AV1" s="11"/>
      <c r="AW1" s="11"/>
      <c r="AX1" s="11"/>
      <c r="AY1" s="11"/>
      <c r="AZ1" s="11"/>
      <c r="BA1" s="11"/>
    </row>
    <row r="2" spans="2:53" ht="20.25" customHeight="1" x14ac:dyDescent="0.15">
      <c r="B2" s="104"/>
      <c r="C2" s="104"/>
      <c r="D2" s="104"/>
      <c r="E2" s="104"/>
      <c r="F2" s="104"/>
      <c r="G2" s="104"/>
      <c r="H2" s="104"/>
      <c r="I2" s="104"/>
      <c r="J2" s="104"/>
      <c r="K2" s="104"/>
      <c r="L2" s="104"/>
      <c r="M2" s="104"/>
      <c r="N2" s="104"/>
      <c r="O2" s="104"/>
      <c r="P2" s="104"/>
      <c r="Q2" s="104"/>
      <c r="R2" s="104"/>
      <c r="S2" s="104"/>
      <c r="T2" s="104"/>
      <c r="U2" s="104"/>
      <c r="V2" s="104"/>
      <c r="W2" s="104"/>
      <c r="X2" s="104"/>
      <c r="Y2" s="104"/>
      <c r="Z2" s="104"/>
      <c r="AA2" s="104"/>
      <c r="AB2" s="104"/>
      <c r="AC2" s="104"/>
      <c r="AD2" s="104"/>
      <c r="AE2" s="104"/>
      <c r="AF2" s="104"/>
      <c r="AG2" s="104"/>
      <c r="AH2" s="104"/>
      <c r="AI2" s="104"/>
      <c r="AJ2" s="104"/>
      <c r="AK2" s="104"/>
      <c r="AL2" s="104"/>
      <c r="AM2" s="104"/>
      <c r="AN2" s="104"/>
      <c r="AO2" s="104"/>
      <c r="AP2" s="104"/>
      <c r="AQ2" s="104"/>
      <c r="AR2" s="104"/>
      <c r="AS2" s="104"/>
      <c r="AT2" s="104"/>
      <c r="AU2" s="11"/>
      <c r="AV2" s="11"/>
      <c r="AW2" s="11"/>
      <c r="AX2" s="11"/>
      <c r="AY2" s="11"/>
      <c r="AZ2" s="11"/>
      <c r="BA2" s="11"/>
    </row>
    <row r="3" spans="2:53" ht="20.25" customHeight="1" thickBot="1" x14ac:dyDescent="0.2">
      <c r="B3" s="44"/>
      <c r="C3" s="44"/>
      <c r="D3" s="44"/>
      <c r="E3" s="44"/>
      <c r="F3" s="44"/>
      <c r="G3" s="44"/>
      <c r="H3" s="44"/>
      <c r="I3" s="44"/>
      <c r="J3" s="44"/>
      <c r="K3" s="44"/>
      <c r="L3" s="44"/>
      <c r="M3" s="44"/>
      <c r="N3" s="44"/>
      <c r="O3" s="44"/>
      <c r="P3" s="44"/>
      <c r="Q3" s="44"/>
      <c r="R3" s="44"/>
      <c r="S3" s="44"/>
      <c r="T3" s="44"/>
      <c r="U3" s="44"/>
      <c r="V3" s="44"/>
      <c r="W3" s="44"/>
      <c r="X3" s="44"/>
      <c r="Y3" s="44"/>
      <c r="Z3" s="44"/>
      <c r="AA3" s="44"/>
      <c r="AB3" s="44"/>
      <c r="AC3" s="44"/>
      <c r="AD3" s="44"/>
      <c r="AE3" s="44"/>
      <c r="AF3" s="44"/>
      <c r="AG3" s="44"/>
      <c r="AH3" s="44"/>
      <c r="AI3" s="44"/>
      <c r="AJ3" s="44"/>
      <c r="AK3" s="44"/>
      <c r="AL3" s="44"/>
      <c r="AM3" s="44"/>
      <c r="AN3" s="44"/>
      <c r="AO3" s="44"/>
      <c r="AP3" s="44"/>
      <c r="AQ3" s="44"/>
      <c r="AR3" s="44"/>
      <c r="AS3" s="44"/>
      <c r="AT3" s="44"/>
      <c r="AU3" s="11"/>
      <c r="AV3" s="11"/>
      <c r="AW3" s="11"/>
      <c r="AX3" s="11"/>
      <c r="AY3" s="11"/>
      <c r="AZ3" s="11"/>
      <c r="BA3" s="11"/>
    </row>
    <row r="4" spans="2:53" ht="20.25" customHeight="1" x14ac:dyDescent="0.15">
      <c r="B4" s="12"/>
      <c r="C4" s="105" t="s">
        <v>9</v>
      </c>
      <c r="D4" s="105"/>
      <c r="E4" s="105"/>
      <c r="F4" s="105"/>
      <c r="G4" s="105"/>
      <c r="H4" s="105"/>
      <c r="I4" s="13"/>
      <c r="J4" s="106" t="str">
        <f>IF(入力②!D3&lt;&gt;"",入力②!D3,"")</f>
        <v/>
      </c>
      <c r="K4" s="107"/>
      <c r="L4" s="107"/>
      <c r="M4" s="107"/>
      <c r="N4" s="107"/>
      <c r="O4" s="107"/>
      <c r="P4" s="107"/>
      <c r="Q4" s="107"/>
      <c r="R4" s="107"/>
      <c r="S4" s="107"/>
      <c r="T4" s="107"/>
      <c r="U4" s="107"/>
      <c r="V4" s="107"/>
      <c r="W4" s="107"/>
      <c r="X4" s="107"/>
      <c r="Y4" s="107"/>
      <c r="Z4" s="107"/>
      <c r="AA4" s="107"/>
      <c r="AB4" s="107"/>
      <c r="AC4" s="107"/>
      <c r="AD4" s="107"/>
      <c r="AE4" s="107"/>
      <c r="AF4" s="107"/>
      <c r="AG4" s="107"/>
      <c r="AH4" s="107"/>
      <c r="AI4" s="107"/>
      <c r="AJ4" s="107"/>
      <c r="AK4" s="107"/>
      <c r="AL4" s="107"/>
      <c r="AM4" s="107"/>
      <c r="AN4" s="107"/>
      <c r="AO4" s="107"/>
      <c r="AP4" s="107"/>
      <c r="AQ4" s="107"/>
      <c r="AR4" s="107"/>
      <c r="AS4" s="107"/>
      <c r="AT4" s="108"/>
      <c r="AU4" s="11"/>
      <c r="AV4" s="11"/>
      <c r="AW4" s="11"/>
      <c r="AX4" s="11"/>
      <c r="AY4" s="11"/>
      <c r="AZ4" s="11"/>
      <c r="BA4" s="11"/>
    </row>
    <row r="5" spans="2:53" ht="20.25" customHeight="1" x14ac:dyDescent="0.15">
      <c r="B5" s="14"/>
      <c r="C5" s="103"/>
      <c r="D5" s="103"/>
      <c r="E5" s="103"/>
      <c r="F5" s="103"/>
      <c r="G5" s="103"/>
      <c r="H5" s="103"/>
      <c r="I5" s="15"/>
      <c r="J5" s="109"/>
      <c r="K5" s="110"/>
      <c r="L5" s="110"/>
      <c r="M5" s="110"/>
      <c r="N5" s="110"/>
      <c r="O5" s="110"/>
      <c r="P5" s="110"/>
      <c r="Q5" s="110"/>
      <c r="R5" s="110"/>
      <c r="S5" s="110"/>
      <c r="T5" s="110"/>
      <c r="U5" s="110"/>
      <c r="V5" s="110"/>
      <c r="W5" s="110"/>
      <c r="X5" s="110"/>
      <c r="Y5" s="110"/>
      <c r="Z5" s="110"/>
      <c r="AA5" s="110"/>
      <c r="AB5" s="110"/>
      <c r="AC5" s="110"/>
      <c r="AD5" s="110"/>
      <c r="AE5" s="110"/>
      <c r="AF5" s="110"/>
      <c r="AG5" s="110"/>
      <c r="AH5" s="110"/>
      <c r="AI5" s="110"/>
      <c r="AJ5" s="110"/>
      <c r="AK5" s="110"/>
      <c r="AL5" s="110"/>
      <c r="AM5" s="110"/>
      <c r="AN5" s="110"/>
      <c r="AO5" s="110"/>
      <c r="AP5" s="110"/>
      <c r="AQ5" s="110"/>
      <c r="AR5" s="110"/>
      <c r="AS5" s="110"/>
      <c r="AT5" s="111"/>
      <c r="AU5" s="11"/>
      <c r="AV5" s="11"/>
      <c r="AW5" s="11"/>
      <c r="AX5" s="11"/>
      <c r="AY5" s="11"/>
      <c r="AZ5" s="11"/>
      <c r="BA5" s="11"/>
    </row>
    <row r="6" spans="2:53" ht="20.25" customHeight="1" x14ac:dyDescent="0.15">
      <c r="B6" s="16"/>
      <c r="C6" s="102" t="s">
        <v>48</v>
      </c>
      <c r="D6" s="102"/>
      <c r="E6" s="102"/>
      <c r="F6" s="102"/>
      <c r="G6" s="102"/>
      <c r="H6" s="102"/>
      <c r="I6" s="17"/>
      <c r="J6" s="112" t="str">
        <f>IF(入力②!D4&lt;&gt;"",入力②!D4,"")</f>
        <v/>
      </c>
      <c r="K6" s="113"/>
      <c r="L6" s="113"/>
      <c r="M6" s="113"/>
      <c r="N6" s="113"/>
      <c r="O6" s="113"/>
      <c r="P6" s="113"/>
      <c r="Q6" s="113"/>
      <c r="R6" s="113"/>
      <c r="S6" s="113"/>
      <c r="T6" s="113"/>
      <c r="U6" s="113"/>
      <c r="V6" s="113"/>
      <c r="W6" s="113"/>
      <c r="X6" s="113"/>
      <c r="Y6" s="113"/>
      <c r="Z6" s="113"/>
      <c r="AA6" s="113"/>
      <c r="AB6" s="113"/>
      <c r="AC6" s="113"/>
      <c r="AD6" s="113"/>
      <c r="AE6" s="113"/>
      <c r="AF6" s="113"/>
      <c r="AG6" s="113"/>
      <c r="AH6" s="113"/>
      <c r="AI6" s="113"/>
      <c r="AJ6" s="113"/>
      <c r="AK6" s="113"/>
      <c r="AL6" s="113"/>
      <c r="AM6" s="113"/>
      <c r="AN6" s="113"/>
      <c r="AO6" s="113"/>
      <c r="AP6" s="113"/>
      <c r="AQ6" s="113"/>
      <c r="AR6" s="113"/>
      <c r="AS6" s="113"/>
      <c r="AT6" s="114"/>
      <c r="AU6" s="11"/>
      <c r="AV6" s="11"/>
      <c r="AW6" s="11"/>
      <c r="AX6" s="11"/>
      <c r="AY6" s="11"/>
      <c r="AZ6" s="11"/>
      <c r="BA6" s="11"/>
    </row>
    <row r="7" spans="2:53" ht="20.25" customHeight="1" x14ac:dyDescent="0.15">
      <c r="B7" s="14"/>
      <c r="C7" s="103"/>
      <c r="D7" s="103"/>
      <c r="E7" s="103"/>
      <c r="F7" s="103"/>
      <c r="G7" s="103"/>
      <c r="H7" s="103"/>
      <c r="I7" s="15"/>
      <c r="J7" s="109"/>
      <c r="K7" s="110"/>
      <c r="L7" s="110"/>
      <c r="M7" s="110"/>
      <c r="N7" s="110"/>
      <c r="O7" s="110"/>
      <c r="P7" s="110"/>
      <c r="Q7" s="110"/>
      <c r="R7" s="110"/>
      <c r="S7" s="110"/>
      <c r="T7" s="110"/>
      <c r="U7" s="110"/>
      <c r="V7" s="110"/>
      <c r="W7" s="110"/>
      <c r="X7" s="110"/>
      <c r="Y7" s="110"/>
      <c r="Z7" s="110"/>
      <c r="AA7" s="110"/>
      <c r="AB7" s="110"/>
      <c r="AC7" s="110"/>
      <c r="AD7" s="110"/>
      <c r="AE7" s="110"/>
      <c r="AF7" s="110"/>
      <c r="AG7" s="110"/>
      <c r="AH7" s="110"/>
      <c r="AI7" s="110"/>
      <c r="AJ7" s="110"/>
      <c r="AK7" s="110"/>
      <c r="AL7" s="110"/>
      <c r="AM7" s="110"/>
      <c r="AN7" s="110"/>
      <c r="AO7" s="110"/>
      <c r="AP7" s="110"/>
      <c r="AQ7" s="110"/>
      <c r="AR7" s="110"/>
      <c r="AS7" s="110"/>
      <c r="AT7" s="111"/>
      <c r="AU7" s="11"/>
      <c r="AV7" s="11"/>
      <c r="AW7" s="11"/>
      <c r="AX7" s="11"/>
      <c r="AY7" s="11"/>
      <c r="AZ7" s="11"/>
      <c r="BA7" s="11"/>
    </row>
    <row r="8" spans="2:53" ht="24.75" customHeight="1" x14ac:dyDescent="0.15">
      <c r="B8" s="90" t="s">
        <v>49</v>
      </c>
      <c r="C8" s="91"/>
      <c r="D8" s="91"/>
      <c r="E8" s="91"/>
      <c r="F8" s="91"/>
      <c r="G8" s="91"/>
      <c r="H8" s="91"/>
      <c r="I8" s="92"/>
      <c r="J8" s="96" t="s">
        <v>50</v>
      </c>
      <c r="K8" s="97"/>
      <c r="L8" s="97"/>
      <c r="M8" s="97"/>
      <c r="N8" s="97"/>
      <c r="O8" s="97"/>
      <c r="P8" s="97"/>
      <c r="Q8" s="97"/>
      <c r="R8" s="97"/>
      <c r="S8" s="98"/>
      <c r="T8" s="99" t="s">
        <v>51</v>
      </c>
      <c r="U8" s="100"/>
      <c r="V8" s="100"/>
      <c r="W8" s="101">
        <v>0</v>
      </c>
      <c r="X8" s="101"/>
      <c r="Y8" s="101"/>
      <c r="Z8" s="101"/>
      <c r="AA8" s="82" t="s">
        <v>52</v>
      </c>
      <c r="AB8" s="82"/>
      <c r="AC8" s="82" t="s">
        <v>53</v>
      </c>
      <c r="AD8" s="82"/>
      <c r="AE8" s="123">
        <v>0</v>
      </c>
      <c r="AF8" s="124"/>
      <c r="AG8" s="125"/>
      <c r="AH8" s="124" t="s">
        <v>54</v>
      </c>
      <c r="AI8" s="124"/>
      <c r="AJ8" s="124"/>
      <c r="AK8" s="115">
        <f>W8*AE8</f>
        <v>0</v>
      </c>
      <c r="AL8" s="115"/>
      <c r="AM8" s="115"/>
      <c r="AN8" s="115"/>
      <c r="AO8" s="115"/>
      <c r="AP8" s="115"/>
      <c r="AQ8" s="115"/>
      <c r="AR8" s="100" t="s">
        <v>52</v>
      </c>
      <c r="AS8" s="100"/>
      <c r="AT8" s="18"/>
      <c r="AU8" s="11"/>
      <c r="AV8" s="11"/>
      <c r="AW8" s="11"/>
      <c r="AX8" s="11"/>
      <c r="AY8" s="11"/>
      <c r="AZ8" s="11"/>
      <c r="BA8" s="11"/>
    </row>
    <row r="9" spans="2:53" ht="24.75" customHeight="1" x14ac:dyDescent="0.15">
      <c r="B9" s="93"/>
      <c r="C9" s="94"/>
      <c r="D9" s="94"/>
      <c r="E9" s="94"/>
      <c r="F9" s="94"/>
      <c r="G9" s="94"/>
      <c r="H9" s="94"/>
      <c r="I9" s="95"/>
      <c r="J9" s="83" t="s">
        <v>55</v>
      </c>
      <c r="K9" s="84"/>
      <c r="L9" s="84"/>
      <c r="M9" s="84"/>
      <c r="N9" s="84"/>
      <c r="O9" s="84"/>
      <c r="P9" s="84"/>
      <c r="Q9" s="84"/>
      <c r="R9" s="84"/>
      <c r="S9" s="85"/>
      <c r="T9" s="86" t="s">
        <v>56</v>
      </c>
      <c r="U9" s="87"/>
      <c r="V9" s="87"/>
      <c r="W9" s="88">
        <v>2000</v>
      </c>
      <c r="X9" s="88"/>
      <c r="Y9" s="88"/>
      <c r="Z9" s="88"/>
      <c r="AA9" s="89" t="s">
        <v>52</v>
      </c>
      <c r="AB9" s="89"/>
      <c r="AC9" s="89" t="s">
        <v>53</v>
      </c>
      <c r="AD9" s="89"/>
      <c r="AE9" s="121">
        <f>入力②!E58</f>
        <v>0</v>
      </c>
      <c r="AF9" s="119"/>
      <c r="AG9" s="122"/>
      <c r="AH9" s="119" t="s">
        <v>8</v>
      </c>
      <c r="AI9" s="119"/>
      <c r="AJ9" s="119"/>
      <c r="AK9" s="120">
        <f>W9*AE9</f>
        <v>0</v>
      </c>
      <c r="AL9" s="120"/>
      <c r="AM9" s="120"/>
      <c r="AN9" s="120"/>
      <c r="AO9" s="120"/>
      <c r="AP9" s="120"/>
      <c r="AQ9" s="120"/>
      <c r="AR9" s="87" t="s">
        <v>52</v>
      </c>
      <c r="AS9" s="87"/>
      <c r="AT9" s="19"/>
      <c r="AU9" s="11"/>
      <c r="AV9" s="11"/>
      <c r="AW9" s="11"/>
      <c r="AX9" s="11"/>
      <c r="AY9" s="11"/>
      <c r="AZ9" s="11"/>
      <c r="BA9" s="11"/>
    </row>
    <row r="10" spans="2:53" ht="24.75" customHeight="1" x14ac:dyDescent="0.15">
      <c r="B10" s="90" t="s">
        <v>57</v>
      </c>
      <c r="C10" s="91"/>
      <c r="D10" s="91"/>
      <c r="E10" s="91"/>
      <c r="F10" s="91"/>
      <c r="G10" s="91"/>
      <c r="H10" s="91"/>
      <c r="I10" s="92"/>
      <c r="J10" s="127" t="s">
        <v>50</v>
      </c>
      <c r="K10" s="128"/>
      <c r="L10" s="128"/>
      <c r="M10" s="128"/>
      <c r="N10" s="128"/>
      <c r="O10" s="128"/>
      <c r="P10" s="128"/>
      <c r="Q10" s="128"/>
      <c r="R10" s="128"/>
      <c r="S10" s="129"/>
      <c r="T10" s="99" t="s">
        <v>51</v>
      </c>
      <c r="U10" s="100"/>
      <c r="V10" s="100"/>
      <c r="W10" s="101">
        <v>0</v>
      </c>
      <c r="X10" s="101"/>
      <c r="Y10" s="101"/>
      <c r="Z10" s="101"/>
      <c r="AA10" s="82" t="s">
        <v>52</v>
      </c>
      <c r="AB10" s="82"/>
      <c r="AC10" s="82" t="s">
        <v>53</v>
      </c>
      <c r="AD10" s="82"/>
      <c r="AE10" s="123">
        <v>0</v>
      </c>
      <c r="AF10" s="124"/>
      <c r="AG10" s="125"/>
      <c r="AH10" s="124" t="s">
        <v>54</v>
      </c>
      <c r="AI10" s="124"/>
      <c r="AJ10" s="124"/>
      <c r="AK10" s="115">
        <f>W10*AE10</f>
        <v>0</v>
      </c>
      <c r="AL10" s="115"/>
      <c r="AM10" s="115"/>
      <c r="AN10" s="115"/>
      <c r="AO10" s="115"/>
      <c r="AP10" s="115"/>
      <c r="AQ10" s="115"/>
      <c r="AR10" s="100" t="s">
        <v>52</v>
      </c>
      <c r="AS10" s="100"/>
      <c r="AT10" s="18"/>
      <c r="AU10" s="11"/>
      <c r="AV10" s="11"/>
      <c r="AW10" s="11"/>
      <c r="AX10" s="11"/>
      <c r="AY10" s="11"/>
      <c r="AZ10" s="11"/>
      <c r="BA10" s="11"/>
    </row>
    <row r="11" spans="2:53" ht="24.75" customHeight="1" thickBot="1" x14ac:dyDescent="0.2">
      <c r="B11" s="93"/>
      <c r="C11" s="94"/>
      <c r="D11" s="94"/>
      <c r="E11" s="94"/>
      <c r="F11" s="94"/>
      <c r="G11" s="94"/>
      <c r="H11" s="94"/>
      <c r="I11" s="95"/>
      <c r="J11" s="136" t="s">
        <v>55</v>
      </c>
      <c r="K11" s="137"/>
      <c r="L11" s="137"/>
      <c r="M11" s="137"/>
      <c r="N11" s="137"/>
      <c r="O11" s="137"/>
      <c r="P11" s="137"/>
      <c r="Q11" s="137"/>
      <c r="R11" s="137"/>
      <c r="S11" s="138"/>
      <c r="T11" s="86" t="s">
        <v>56</v>
      </c>
      <c r="U11" s="87"/>
      <c r="V11" s="87"/>
      <c r="W11" s="88">
        <v>2000</v>
      </c>
      <c r="X11" s="88"/>
      <c r="Y11" s="88"/>
      <c r="Z11" s="88"/>
      <c r="AA11" s="89" t="s">
        <v>52</v>
      </c>
      <c r="AB11" s="89"/>
      <c r="AC11" s="89" t="s">
        <v>53</v>
      </c>
      <c r="AD11" s="89"/>
      <c r="AE11" s="116">
        <f>入力②!E58</f>
        <v>0</v>
      </c>
      <c r="AF11" s="117"/>
      <c r="AG11" s="118"/>
      <c r="AH11" s="119" t="s">
        <v>8</v>
      </c>
      <c r="AI11" s="119"/>
      <c r="AJ11" s="119"/>
      <c r="AK11" s="120">
        <f>W11*AE11</f>
        <v>0</v>
      </c>
      <c r="AL11" s="120"/>
      <c r="AM11" s="120"/>
      <c r="AN11" s="120"/>
      <c r="AO11" s="120"/>
      <c r="AP11" s="120"/>
      <c r="AQ11" s="120"/>
      <c r="AR11" s="87" t="s">
        <v>52</v>
      </c>
      <c r="AS11" s="87"/>
      <c r="AT11" s="19"/>
      <c r="AU11" s="11"/>
      <c r="AV11" s="11"/>
      <c r="AW11" s="11"/>
      <c r="AX11" s="11"/>
      <c r="AY11" s="11"/>
      <c r="AZ11" s="11"/>
      <c r="BA11" s="11"/>
    </row>
    <row r="12" spans="2:53" ht="20.25" customHeight="1" thickTop="1" x14ac:dyDescent="0.15">
      <c r="B12" s="20"/>
      <c r="C12" s="130" t="s">
        <v>58</v>
      </c>
      <c r="D12" s="130"/>
      <c r="E12" s="130"/>
      <c r="F12" s="130"/>
      <c r="G12" s="130"/>
      <c r="H12" s="130"/>
      <c r="I12" s="21"/>
      <c r="J12" s="22"/>
      <c r="K12" s="23"/>
      <c r="L12" s="23"/>
      <c r="M12" s="23"/>
      <c r="N12" s="23"/>
      <c r="O12" s="23"/>
      <c r="P12" s="23"/>
      <c r="Q12" s="23"/>
      <c r="R12" s="23"/>
      <c r="S12" s="23"/>
      <c r="T12" s="23"/>
      <c r="U12" s="23"/>
      <c r="V12" s="23"/>
      <c r="W12" s="132">
        <f>SUM(AK8:AQ11)</f>
        <v>0</v>
      </c>
      <c r="X12" s="133"/>
      <c r="Y12" s="133"/>
      <c r="Z12" s="133"/>
      <c r="AA12" s="133"/>
      <c r="AB12" s="133"/>
      <c r="AC12" s="133"/>
      <c r="AD12" s="133"/>
      <c r="AE12" s="134"/>
      <c r="AF12" s="134"/>
      <c r="AG12" s="134"/>
      <c r="AH12" s="133"/>
      <c r="AI12" s="133"/>
      <c r="AJ12" s="133"/>
      <c r="AK12" s="133"/>
      <c r="AL12" s="133"/>
      <c r="AM12" s="133"/>
      <c r="AN12" s="133"/>
      <c r="AO12" s="133"/>
      <c r="AP12" s="133"/>
      <c r="AQ12" s="139" t="s">
        <v>52</v>
      </c>
      <c r="AR12" s="139"/>
      <c r="AS12" s="139"/>
      <c r="AT12" s="24"/>
      <c r="AU12" s="11"/>
      <c r="AV12" s="11"/>
      <c r="AW12" s="11"/>
      <c r="AX12" s="11"/>
      <c r="AY12" s="11"/>
      <c r="AZ12" s="11"/>
      <c r="BA12" s="11"/>
    </row>
    <row r="13" spans="2:53" ht="20.25" customHeight="1" thickBot="1" x14ac:dyDescent="0.2">
      <c r="B13" s="25"/>
      <c r="C13" s="131"/>
      <c r="D13" s="131"/>
      <c r="E13" s="131"/>
      <c r="F13" s="131"/>
      <c r="G13" s="131"/>
      <c r="H13" s="131"/>
      <c r="I13" s="26"/>
      <c r="J13" s="27"/>
      <c r="K13" s="28"/>
      <c r="L13" s="28"/>
      <c r="M13" s="28"/>
      <c r="N13" s="28"/>
      <c r="O13" s="28"/>
      <c r="P13" s="28"/>
      <c r="Q13" s="28"/>
      <c r="R13" s="28"/>
      <c r="S13" s="28"/>
      <c r="T13" s="28"/>
      <c r="U13" s="28"/>
      <c r="V13" s="28"/>
      <c r="W13" s="135"/>
      <c r="X13" s="135"/>
      <c r="Y13" s="135"/>
      <c r="Z13" s="135"/>
      <c r="AA13" s="135"/>
      <c r="AB13" s="135"/>
      <c r="AC13" s="135"/>
      <c r="AD13" s="135"/>
      <c r="AE13" s="135"/>
      <c r="AF13" s="135"/>
      <c r="AG13" s="135"/>
      <c r="AH13" s="135"/>
      <c r="AI13" s="135"/>
      <c r="AJ13" s="135"/>
      <c r="AK13" s="135"/>
      <c r="AL13" s="135"/>
      <c r="AM13" s="135"/>
      <c r="AN13" s="135"/>
      <c r="AO13" s="135"/>
      <c r="AP13" s="135"/>
      <c r="AQ13" s="140"/>
      <c r="AR13" s="140"/>
      <c r="AS13" s="140"/>
      <c r="AT13" s="29"/>
      <c r="AU13" s="11"/>
      <c r="AV13" s="11"/>
      <c r="AW13" s="11"/>
      <c r="AX13" s="11"/>
      <c r="AY13" s="11"/>
      <c r="AZ13" s="11"/>
      <c r="BA13" s="11"/>
    </row>
    <row r="14" spans="2:53" ht="20.25" customHeight="1" x14ac:dyDescent="0.15"/>
    <row r="15" spans="2:53" ht="20.25" customHeight="1" x14ac:dyDescent="0.15">
      <c r="B15" s="11"/>
      <c r="C15" s="126" t="s">
        <v>59</v>
      </c>
      <c r="D15" s="126"/>
      <c r="E15" s="126"/>
      <c r="F15" s="126"/>
      <c r="G15" s="126"/>
      <c r="H15" s="126"/>
      <c r="I15" s="126"/>
      <c r="J15" s="126"/>
      <c r="K15" s="126"/>
      <c r="L15" s="126"/>
      <c r="M15" s="126"/>
      <c r="N15" s="126"/>
      <c r="O15" s="126"/>
      <c r="P15" s="126"/>
      <c r="Q15" s="126"/>
      <c r="R15" s="126"/>
      <c r="S15" s="126"/>
      <c r="T15" s="126"/>
      <c r="U15" s="126"/>
      <c r="V15" s="126"/>
      <c r="W15" s="126"/>
      <c r="X15" s="11"/>
      <c r="Y15" s="11"/>
      <c r="Z15" s="11"/>
      <c r="AA15" s="11"/>
      <c r="AB15" s="11"/>
      <c r="AC15" s="11"/>
      <c r="AD15" s="11"/>
      <c r="AE15" s="11"/>
      <c r="AF15" s="11"/>
      <c r="AG15" s="11"/>
      <c r="AH15" s="11"/>
      <c r="AI15" s="11"/>
      <c r="AJ15" s="11"/>
      <c r="AK15" s="11"/>
      <c r="AL15" s="11"/>
      <c r="AM15" s="11"/>
      <c r="AN15" s="11"/>
      <c r="AO15" s="11"/>
      <c r="AP15" s="11"/>
      <c r="AQ15" s="11"/>
      <c r="AR15" s="11"/>
      <c r="AS15" s="11"/>
      <c r="AT15" s="11"/>
      <c r="AU15" s="11"/>
      <c r="AV15" s="11"/>
      <c r="AW15" s="11"/>
      <c r="AX15" s="11"/>
      <c r="AY15" s="11"/>
      <c r="AZ15" s="11"/>
      <c r="BA15" s="11"/>
    </row>
    <row r="16" spans="2:53" ht="20.25" customHeight="1" x14ac:dyDescent="0.15">
      <c r="B16" s="11"/>
      <c r="C16" s="126"/>
      <c r="D16" s="126"/>
      <c r="E16" s="126"/>
      <c r="F16" s="126"/>
      <c r="G16" s="126"/>
      <c r="H16" s="126"/>
      <c r="I16" s="126"/>
      <c r="J16" s="126"/>
      <c r="K16" s="126"/>
      <c r="L16" s="126"/>
      <c r="M16" s="126"/>
      <c r="N16" s="126"/>
      <c r="O16" s="126"/>
      <c r="P16" s="126"/>
      <c r="Q16" s="126"/>
      <c r="R16" s="126"/>
      <c r="S16" s="126"/>
      <c r="T16" s="126"/>
      <c r="U16" s="126"/>
      <c r="V16" s="126"/>
      <c r="W16" s="126"/>
      <c r="X16" s="11"/>
      <c r="Y16" s="11"/>
      <c r="Z16" s="11"/>
      <c r="AA16" s="11"/>
      <c r="AB16" s="11"/>
      <c r="AC16" s="11"/>
      <c r="AD16" s="11"/>
      <c r="AE16" s="11"/>
      <c r="AF16" s="11"/>
      <c r="AG16" s="11"/>
      <c r="AH16" s="11"/>
      <c r="AI16" s="11"/>
      <c r="AJ16" s="11"/>
      <c r="AK16" s="11"/>
      <c r="AL16" s="11"/>
      <c r="AM16" s="11"/>
      <c r="AN16" s="11"/>
      <c r="AO16" s="11"/>
      <c r="AP16" s="11"/>
      <c r="AQ16" s="11"/>
      <c r="AR16" s="11"/>
      <c r="AS16" s="11"/>
      <c r="AT16" s="11"/>
      <c r="AU16" s="11"/>
      <c r="AV16" s="11"/>
      <c r="AW16" s="11"/>
      <c r="AX16" s="11"/>
      <c r="AY16" s="11"/>
      <c r="AZ16" s="11"/>
      <c r="BA16" s="11"/>
    </row>
    <row r="17" spans="1:67" ht="20.25" customHeight="1" x14ac:dyDescent="0.15">
      <c r="B17" s="11"/>
      <c r="C17" s="11"/>
      <c r="D17" s="143" t="s">
        <v>60</v>
      </c>
      <c r="E17" s="143"/>
      <c r="F17" s="143"/>
      <c r="G17" s="144">
        <f>W12</f>
        <v>0</v>
      </c>
      <c r="H17" s="145"/>
      <c r="I17" s="145"/>
      <c r="J17" s="145"/>
      <c r="K17" s="145"/>
      <c r="L17" s="145"/>
      <c r="M17" s="145"/>
      <c r="N17" s="145"/>
      <c r="O17" s="145"/>
      <c r="P17" s="145"/>
      <c r="Q17" s="145"/>
      <c r="R17" s="145"/>
      <c r="S17" s="145"/>
      <c r="T17" s="145"/>
      <c r="U17" s="145"/>
      <c r="V17" s="145"/>
      <c r="W17" s="126" t="s">
        <v>61</v>
      </c>
      <c r="X17" s="126"/>
      <c r="Y17" s="126"/>
      <c r="Z17" s="126"/>
      <c r="AA17" s="126"/>
      <c r="AB17" s="126"/>
      <c r="AC17" s="126"/>
      <c r="AD17" s="126"/>
      <c r="AE17" s="126"/>
      <c r="AF17" s="126"/>
      <c r="AG17" s="126"/>
      <c r="AH17" s="126"/>
      <c r="AI17" s="126"/>
      <c r="AJ17" s="126"/>
      <c r="AK17" s="126"/>
      <c r="AL17" s="126"/>
      <c r="AM17" s="126"/>
      <c r="AN17" s="126"/>
      <c r="AO17" s="126"/>
      <c r="AP17" s="126"/>
      <c r="AQ17" s="126"/>
      <c r="AR17" s="11"/>
      <c r="AS17" s="11"/>
      <c r="AT17" s="11"/>
      <c r="AU17" s="11"/>
      <c r="AV17" s="11"/>
      <c r="AW17" s="11"/>
      <c r="AX17" s="11"/>
      <c r="AY17" s="11"/>
      <c r="AZ17" s="11"/>
      <c r="BA17" s="11"/>
    </row>
    <row r="18" spans="1:67" ht="20.25" customHeight="1" x14ac:dyDescent="0.15">
      <c r="B18" s="11"/>
      <c r="C18" s="11"/>
      <c r="D18" s="143"/>
      <c r="E18" s="143"/>
      <c r="F18" s="143"/>
      <c r="G18" s="146"/>
      <c r="H18" s="146"/>
      <c r="I18" s="146"/>
      <c r="J18" s="146"/>
      <c r="K18" s="146"/>
      <c r="L18" s="146"/>
      <c r="M18" s="146"/>
      <c r="N18" s="146"/>
      <c r="O18" s="146"/>
      <c r="P18" s="146"/>
      <c r="Q18" s="146"/>
      <c r="R18" s="146"/>
      <c r="S18" s="146"/>
      <c r="T18" s="146"/>
      <c r="U18" s="146"/>
      <c r="V18" s="146"/>
      <c r="W18" s="126"/>
      <c r="X18" s="126"/>
      <c r="Y18" s="126"/>
      <c r="Z18" s="126"/>
      <c r="AA18" s="126"/>
      <c r="AB18" s="126"/>
      <c r="AC18" s="126"/>
      <c r="AD18" s="126"/>
      <c r="AE18" s="126"/>
      <c r="AF18" s="126"/>
      <c r="AG18" s="126"/>
      <c r="AH18" s="126"/>
      <c r="AI18" s="126"/>
      <c r="AJ18" s="126"/>
      <c r="AK18" s="126"/>
      <c r="AL18" s="126"/>
      <c r="AM18" s="126"/>
      <c r="AN18" s="126"/>
      <c r="AO18" s="126"/>
      <c r="AP18" s="126"/>
      <c r="AQ18" s="126"/>
      <c r="AR18" s="11"/>
      <c r="AS18" s="11"/>
      <c r="AT18" s="11"/>
      <c r="AU18" s="11"/>
      <c r="AV18" s="11"/>
      <c r="AW18" s="11"/>
      <c r="AX18" s="11"/>
      <c r="AY18" s="11"/>
      <c r="AZ18" s="11"/>
      <c r="BA18" s="11"/>
    </row>
    <row r="19" spans="1:67" ht="20.25" customHeight="1" x14ac:dyDescent="0.15"/>
    <row r="20" spans="1:67" ht="20.25" customHeight="1" x14ac:dyDescent="0.15">
      <c r="B20" s="11"/>
      <c r="C20" s="11"/>
      <c r="D20" s="11"/>
      <c r="E20" s="11"/>
      <c r="F20" s="11"/>
      <c r="G20" s="11"/>
      <c r="H20" s="11"/>
      <c r="I20" s="11"/>
      <c r="J20" s="11"/>
      <c r="K20" s="11"/>
      <c r="L20" s="11"/>
      <c r="M20" s="11"/>
      <c r="N20" s="11"/>
      <c r="O20" s="11"/>
      <c r="P20" s="11"/>
      <c r="Q20" s="11"/>
      <c r="R20" s="11"/>
      <c r="S20" s="11"/>
      <c r="T20" s="37"/>
      <c r="U20" s="37"/>
      <c r="V20" s="37"/>
      <c r="W20" s="37"/>
      <c r="X20" s="37"/>
      <c r="Y20" s="37"/>
      <c r="Z20" s="37"/>
      <c r="AA20" s="148" t="s">
        <v>67</v>
      </c>
      <c r="AB20" s="148"/>
      <c r="AC20" s="148"/>
      <c r="AD20" s="148"/>
      <c r="AE20" s="148"/>
      <c r="AF20" s="148"/>
      <c r="AG20" s="148"/>
      <c r="AH20" s="148"/>
      <c r="AI20" s="147" t="s">
        <v>63</v>
      </c>
      <c r="AJ20" s="147"/>
      <c r="AK20" s="147"/>
      <c r="AL20" s="147"/>
      <c r="AM20" s="147"/>
      <c r="AN20" s="147"/>
      <c r="AO20" s="147"/>
      <c r="AP20" s="147"/>
      <c r="AQ20" s="147"/>
      <c r="AR20" s="147"/>
      <c r="AS20" s="147" t="s">
        <v>64</v>
      </c>
      <c r="AT20" s="147"/>
      <c r="AU20" s="147"/>
      <c r="AV20" s="147"/>
      <c r="AW20" s="147"/>
      <c r="AX20" s="147"/>
      <c r="AY20" s="147"/>
      <c r="AZ20" s="147"/>
      <c r="BA20" s="147"/>
      <c r="BB20" s="147"/>
    </row>
    <row r="21" spans="1:67" ht="20.25" customHeight="1" x14ac:dyDescent="0.15">
      <c r="B21" s="11"/>
      <c r="C21" s="11"/>
      <c r="D21" s="11"/>
      <c r="E21" s="11"/>
      <c r="F21" s="11"/>
      <c r="G21" s="11"/>
      <c r="H21" s="11"/>
      <c r="I21" s="11"/>
      <c r="J21" s="11"/>
      <c r="K21" s="11"/>
      <c r="L21" s="11"/>
      <c r="M21" s="11"/>
      <c r="N21" s="11"/>
      <c r="O21" s="11"/>
      <c r="P21" s="11"/>
      <c r="Q21" s="11"/>
      <c r="R21" s="11"/>
      <c r="S21" s="11"/>
      <c r="T21" s="37"/>
      <c r="U21" s="37"/>
      <c r="V21" s="37"/>
      <c r="W21" s="37"/>
      <c r="X21" s="37"/>
      <c r="Y21" s="37"/>
      <c r="Z21" s="37"/>
      <c r="AA21" s="148"/>
      <c r="AB21" s="148"/>
      <c r="AC21" s="148"/>
      <c r="AD21" s="148"/>
      <c r="AE21" s="148"/>
      <c r="AF21" s="148"/>
      <c r="AG21" s="148"/>
      <c r="AH21" s="148"/>
      <c r="AI21" s="147"/>
      <c r="AJ21" s="147"/>
      <c r="AK21" s="147"/>
      <c r="AL21" s="147"/>
      <c r="AM21" s="147"/>
      <c r="AN21" s="147"/>
      <c r="AO21" s="147"/>
      <c r="AP21" s="147"/>
      <c r="AQ21" s="147"/>
      <c r="AR21" s="147"/>
      <c r="AS21" s="147"/>
      <c r="AT21" s="147"/>
      <c r="AU21" s="147"/>
      <c r="AV21" s="147"/>
      <c r="AW21" s="147"/>
      <c r="AX21" s="147"/>
      <c r="AY21" s="147"/>
      <c r="AZ21" s="147"/>
      <c r="BA21" s="147"/>
      <c r="BB21" s="147"/>
    </row>
    <row r="22" spans="1:67" ht="20.25" customHeight="1" x14ac:dyDescent="0.15"/>
    <row r="23" spans="1:67" ht="20.25" customHeight="1" x14ac:dyDescent="0.15">
      <c r="A23" s="11"/>
      <c r="B23" s="11"/>
      <c r="C23" s="11"/>
      <c r="D23" s="11"/>
      <c r="E23" s="11"/>
      <c r="F23" s="11"/>
      <c r="G23" s="11"/>
      <c r="H23" s="11"/>
      <c r="I23" s="11"/>
      <c r="J23" s="11"/>
      <c r="K23" s="11"/>
      <c r="L23" s="11"/>
      <c r="M23" s="11"/>
      <c r="N23" s="11"/>
      <c r="O23" s="11"/>
      <c r="P23" s="11"/>
      <c r="Q23" s="11"/>
      <c r="R23" s="11"/>
      <c r="S23" s="11"/>
      <c r="T23" s="30"/>
      <c r="U23" s="30"/>
      <c r="V23" s="30"/>
      <c r="W23" s="11"/>
      <c r="X23" s="11"/>
      <c r="Y23" s="11"/>
      <c r="Z23" s="11"/>
      <c r="AA23" s="11"/>
      <c r="AB23" s="11"/>
      <c r="AC23" s="11"/>
      <c r="AD23" s="11"/>
      <c r="AE23" s="11"/>
      <c r="AF23" s="11"/>
      <c r="AG23" s="11"/>
      <c r="AH23" s="11"/>
      <c r="AI23" s="11"/>
      <c r="AJ23" s="11"/>
      <c r="AK23" s="11"/>
      <c r="AL23" s="11"/>
      <c r="AM23" s="11"/>
      <c r="AN23" s="11"/>
      <c r="AO23" s="11"/>
      <c r="AP23" s="11"/>
      <c r="AQ23" s="11"/>
      <c r="AR23" s="11"/>
      <c r="AS23" s="11"/>
      <c r="AT23" s="11"/>
      <c r="AU23" s="11"/>
      <c r="AV23" s="11"/>
      <c r="AW23" s="11"/>
      <c r="AX23" s="11"/>
      <c r="AY23" s="11"/>
      <c r="AZ23" s="11"/>
      <c r="BA23" s="11"/>
      <c r="BB23" s="11"/>
      <c r="BC23" s="11"/>
      <c r="BD23" s="11"/>
      <c r="BE23" s="11"/>
      <c r="BF23" s="11"/>
      <c r="BG23" s="11"/>
      <c r="BH23" s="11"/>
      <c r="BI23" s="11"/>
      <c r="BJ23" s="11"/>
      <c r="BK23" s="11"/>
      <c r="BL23" s="11"/>
      <c r="BM23" s="11"/>
      <c r="BN23" s="11"/>
      <c r="BO23" s="11"/>
    </row>
    <row r="24" spans="1:67" ht="20.25" customHeight="1" x14ac:dyDescent="0.15">
      <c r="A24" s="31" t="s">
        <v>62</v>
      </c>
      <c r="B24" s="11"/>
      <c r="C24" s="11"/>
      <c r="D24" s="11"/>
      <c r="E24" s="11"/>
      <c r="F24" s="11"/>
      <c r="G24" s="11"/>
      <c r="H24" s="11"/>
      <c r="I24" s="11"/>
      <c r="J24" s="11"/>
      <c r="K24" s="11"/>
      <c r="L24" s="11"/>
      <c r="M24" s="11"/>
      <c r="N24" s="11"/>
      <c r="O24" s="11"/>
      <c r="P24" s="11"/>
      <c r="Q24" s="11"/>
      <c r="R24" s="11"/>
      <c r="S24" s="11"/>
      <c r="T24" s="11"/>
      <c r="U24" s="11"/>
      <c r="V24" s="11"/>
      <c r="W24" s="11"/>
      <c r="X24" s="11"/>
      <c r="Y24" s="11"/>
      <c r="Z24" s="11"/>
      <c r="AA24" s="11"/>
      <c r="AB24" s="11"/>
      <c r="AC24" s="11"/>
      <c r="AD24" s="11"/>
      <c r="AE24" s="11"/>
      <c r="AF24" s="11"/>
      <c r="AG24" s="11"/>
      <c r="AH24" s="11"/>
      <c r="AI24" s="11"/>
      <c r="AJ24" s="11"/>
      <c r="AK24" s="11"/>
      <c r="AL24" s="11"/>
      <c r="AM24" s="11"/>
      <c r="AN24" s="11"/>
      <c r="AO24" s="11"/>
      <c r="AP24" s="11"/>
      <c r="AQ24" s="11"/>
      <c r="AR24" s="11"/>
      <c r="AS24" s="11"/>
      <c r="AT24" s="11"/>
      <c r="AU24" s="11"/>
      <c r="AV24" s="11"/>
      <c r="AW24" s="11"/>
      <c r="AX24" s="11"/>
      <c r="AY24" s="11"/>
      <c r="AZ24" s="11"/>
      <c r="BA24" s="11"/>
      <c r="BB24" s="11"/>
      <c r="BC24" s="11"/>
      <c r="BD24" s="11"/>
      <c r="BE24" s="11"/>
      <c r="BF24" s="11"/>
      <c r="BG24" s="11"/>
      <c r="BH24" s="11"/>
      <c r="BI24" s="11"/>
      <c r="BJ24" s="11"/>
      <c r="BK24" s="11"/>
      <c r="BL24" s="11"/>
      <c r="BM24" s="11"/>
      <c r="BN24" s="11"/>
      <c r="BO24" s="11"/>
    </row>
    <row r="25" spans="1:67" ht="20.25" customHeight="1" x14ac:dyDescent="0.15">
      <c r="A25" s="11"/>
      <c r="B25" s="11"/>
      <c r="C25" s="11"/>
      <c r="D25" s="11"/>
      <c r="E25" s="11"/>
      <c r="F25" s="11"/>
      <c r="G25" s="11"/>
      <c r="H25" s="11"/>
      <c r="I25" s="11"/>
      <c r="J25" s="11"/>
      <c r="K25" s="11"/>
      <c r="L25" s="11"/>
      <c r="M25" s="11"/>
      <c r="N25" s="11"/>
      <c r="O25" s="11"/>
      <c r="P25" s="11"/>
      <c r="Q25" s="11"/>
      <c r="R25" s="141"/>
      <c r="S25" s="141"/>
      <c r="T25" s="141"/>
      <c r="U25" s="141"/>
      <c r="V25" s="141"/>
      <c r="W25" s="141"/>
      <c r="X25" s="141"/>
      <c r="Y25" s="141"/>
      <c r="Z25" s="141"/>
      <c r="AA25" s="141"/>
      <c r="AB25" s="141"/>
      <c r="AC25" s="11"/>
      <c r="AD25" s="11"/>
      <c r="AE25" s="11"/>
      <c r="AF25" s="11"/>
      <c r="AG25" s="11"/>
      <c r="AH25" s="11"/>
      <c r="AI25" s="11"/>
      <c r="AJ25" s="11"/>
      <c r="AK25" s="11"/>
      <c r="AL25" s="11"/>
      <c r="AM25" s="11"/>
      <c r="AN25" s="11"/>
      <c r="AO25" s="11"/>
      <c r="AP25" s="11"/>
      <c r="AQ25" s="11"/>
      <c r="AR25" s="11"/>
      <c r="AS25" s="11"/>
      <c r="AT25" s="11"/>
      <c r="AU25" s="11"/>
      <c r="AV25" s="11"/>
      <c r="AW25" s="11"/>
      <c r="AX25" s="11"/>
      <c r="AY25" s="11"/>
      <c r="AZ25" s="11"/>
      <c r="BA25" s="11"/>
      <c r="BB25" s="11"/>
      <c r="BC25" s="11"/>
      <c r="BD25" s="11"/>
      <c r="BE25" s="11"/>
      <c r="BF25" s="11"/>
      <c r="BG25" s="11"/>
      <c r="BH25" s="11"/>
      <c r="BI25" s="11"/>
      <c r="BJ25" s="11"/>
      <c r="BK25" s="11"/>
      <c r="BL25" s="11"/>
      <c r="BM25" s="11"/>
      <c r="BN25" s="11"/>
      <c r="BO25" s="11"/>
    </row>
    <row r="26" spans="1:67" ht="20.25" customHeight="1" x14ac:dyDescent="0.15">
      <c r="A26" s="11"/>
      <c r="B26" s="11"/>
      <c r="C26" s="11"/>
      <c r="D26" s="11"/>
      <c r="E26" s="11"/>
      <c r="F26" s="11"/>
      <c r="G26" s="11"/>
      <c r="H26" s="11"/>
      <c r="I26" s="11"/>
      <c r="J26" s="11"/>
      <c r="K26" s="11"/>
      <c r="L26" s="11"/>
      <c r="M26" s="11"/>
      <c r="N26" s="11"/>
      <c r="O26" s="11"/>
      <c r="P26" s="11"/>
      <c r="Q26" s="11"/>
      <c r="R26" s="11"/>
      <c r="S26" s="11"/>
      <c r="T26" s="11"/>
      <c r="U26" s="42"/>
      <c r="V26" s="42"/>
      <c r="W26" s="42"/>
      <c r="X26" s="142"/>
      <c r="Y26" s="142"/>
      <c r="Z26" s="142"/>
      <c r="AA26" s="142"/>
      <c r="AB26" s="142"/>
      <c r="AC26" s="142"/>
      <c r="AD26" s="142"/>
      <c r="AE26" s="142"/>
      <c r="AF26" s="142"/>
      <c r="AG26" s="142"/>
      <c r="AH26" s="142"/>
      <c r="AI26" s="142"/>
      <c r="AJ26" s="142"/>
      <c r="AK26" s="142"/>
      <c r="AL26" s="142"/>
      <c r="AM26" s="142"/>
      <c r="AN26" s="142"/>
      <c r="AO26" s="142"/>
      <c r="AP26" s="142"/>
      <c r="AQ26" s="142"/>
      <c r="AR26" s="142"/>
      <c r="AS26" s="142"/>
      <c r="AT26" s="142"/>
      <c r="AU26" s="11"/>
      <c r="AV26" s="11"/>
      <c r="AW26" s="11"/>
      <c r="AX26" s="11"/>
      <c r="AY26" s="11"/>
      <c r="AZ26" s="11"/>
      <c r="BA26" s="11"/>
      <c r="BB26" s="11"/>
      <c r="BC26" s="11"/>
      <c r="BD26" s="11"/>
      <c r="BE26" s="11"/>
      <c r="BF26" s="11"/>
      <c r="BG26" s="11"/>
      <c r="BH26" s="11"/>
      <c r="BI26" s="11"/>
      <c r="BJ26" s="11"/>
      <c r="BK26" s="11"/>
      <c r="BL26" s="11"/>
      <c r="BM26" s="11"/>
      <c r="BN26" s="11"/>
      <c r="BO26" s="11"/>
    </row>
  </sheetData>
  <sheetProtection selectLockedCells="1" selectUnlockedCells="1"/>
  <mergeCells count="55">
    <mergeCell ref="AQ12:AS13"/>
    <mergeCell ref="R25:AB25"/>
    <mergeCell ref="X26:AT26"/>
    <mergeCell ref="D17:F18"/>
    <mergeCell ref="G17:V18"/>
    <mergeCell ref="W17:AQ18"/>
    <mergeCell ref="AI20:AR21"/>
    <mergeCell ref="AA20:AH21"/>
    <mergeCell ref="AS20:BB21"/>
    <mergeCell ref="AC10:AD10"/>
    <mergeCell ref="C15:W16"/>
    <mergeCell ref="J10:S10"/>
    <mergeCell ref="T10:V10"/>
    <mergeCell ref="W10:Z10"/>
    <mergeCell ref="AA10:AB10"/>
    <mergeCell ref="B10:I11"/>
    <mergeCell ref="C12:H13"/>
    <mergeCell ref="W12:AP13"/>
    <mergeCell ref="J11:S11"/>
    <mergeCell ref="T11:V11"/>
    <mergeCell ref="W11:Z11"/>
    <mergeCell ref="AA11:AB11"/>
    <mergeCell ref="AC11:AD11"/>
    <mergeCell ref="AK8:AQ8"/>
    <mergeCell ref="AR8:AS8"/>
    <mergeCell ref="AE11:AG11"/>
    <mergeCell ref="AH11:AJ11"/>
    <mergeCell ref="AH9:AJ9"/>
    <mergeCell ref="AK9:AQ9"/>
    <mergeCell ref="AR9:AS9"/>
    <mergeCell ref="AR11:AS11"/>
    <mergeCell ref="AR10:AS10"/>
    <mergeCell ref="AE9:AG9"/>
    <mergeCell ref="AE10:AG10"/>
    <mergeCell ref="AE8:AG8"/>
    <mergeCell ref="AH8:AJ8"/>
    <mergeCell ref="AK11:AQ11"/>
    <mergeCell ref="AH10:AJ10"/>
    <mergeCell ref="AK10:AQ10"/>
    <mergeCell ref="C6:H7"/>
    <mergeCell ref="B1:AT2"/>
    <mergeCell ref="C4:H5"/>
    <mergeCell ref="J4:AT5"/>
    <mergeCell ref="J6:AT7"/>
    <mergeCell ref="B8:I9"/>
    <mergeCell ref="J8:S8"/>
    <mergeCell ref="T8:V8"/>
    <mergeCell ref="W8:Z8"/>
    <mergeCell ref="AA8:AB8"/>
    <mergeCell ref="AC8:AD8"/>
    <mergeCell ref="J9:S9"/>
    <mergeCell ref="T9:V9"/>
    <mergeCell ref="W9:Z9"/>
    <mergeCell ref="AA9:AB9"/>
    <mergeCell ref="AC9:AD9"/>
  </mergeCells>
  <phoneticPr fontId="2"/>
  <pageMargins left="0.7" right="0.7" top="0.75" bottom="0.75" header="0.3" footer="0.3"/>
  <pageSetup paperSize="9" orientation="portrait" r:id="rId1"/>
  <ignoredErrors>
    <ignoredError sqref="J4 J6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4</vt:i4>
      </vt:variant>
    </vt:vector>
  </HeadingPairs>
  <TitlesOfParts>
    <vt:vector size="4" baseType="lpstr">
      <vt:lpstr>説明</vt:lpstr>
      <vt:lpstr>入力②</vt:lpstr>
      <vt:lpstr>情報処理①</vt:lpstr>
      <vt:lpstr>納入書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関東学生バドミントン連盟;石橋 太陽</dc:creator>
  <cp:keywords/>
  <dc:description/>
  <cp:lastModifiedBy>一紗 山家</cp:lastModifiedBy>
  <cp:revision/>
  <dcterms:created xsi:type="dcterms:W3CDTF">2010-01-31T08:46:08Z</dcterms:created>
  <dcterms:modified xsi:type="dcterms:W3CDTF">2026-08-01T03:50:30Z</dcterms:modified>
  <cp:category/>
  <cp:contentStatus/>
</cp:coreProperties>
</file>