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homa.sonohara\Downloads\"/>
    </mc:Choice>
  </mc:AlternateContent>
  <bookViews>
    <workbookView xWindow="0" yWindow="0" windowWidth="1960" windowHeight="0" activeTab="4"/>
  </bookViews>
  <sheets>
    <sheet name="説明・基本情報" sheetId="4" r:id="rId1"/>
    <sheet name="シングルス" sheetId="1" r:id="rId2"/>
    <sheet name="ダブルス" sheetId="2" r:id="rId3"/>
    <sheet name="印刷" sheetId="3" r:id="rId4"/>
    <sheet name="納入書" sheetId="7" r:id="rId5"/>
    <sheet name="情報処理①" sheetId="8" r:id="rId6"/>
    <sheet name="情報処理②" sheetId="9" r:id="rId7"/>
  </sheets>
  <calcPr calcId="152511"/>
</workbook>
</file>

<file path=xl/calcChain.xml><?xml version="1.0" encoding="utf-8"?>
<calcChain xmlns="http://schemas.openxmlformats.org/spreadsheetml/2006/main">
  <c r="D133" i="3" l="1"/>
  <c r="D55" i="3"/>
  <c r="E41" i="8" l="1"/>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 i="8"/>
  <c r="E2" i="8"/>
  <c r="G21" i="9"/>
  <c r="F21" i="9"/>
  <c r="G20" i="9"/>
  <c r="F20" i="9"/>
  <c r="G19" i="9"/>
  <c r="F19" i="9"/>
  <c r="G18" i="9"/>
  <c r="F18" i="9"/>
  <c r="G17" i="9"/>
  <c r="F17" i="9"/>
  <c r="G16" i="9"/>
  <c r="F16" i="9"/>
  <c r="G15" i="9"/>
  <c r="F15" i="9"/>
  <c r="G14" i="9"/>
  <c r="F14" i="9"/>
  <c r="G13" i="9"/>
  <c r="F13" i="9"/>
  <c r="G12" i="9"/>
  <c r="F12" i="9"/>
  <c r="G11" i="9"/>
  <c r="F11" i="9"/>
  <c r="G10" i="9"/>
  <c r="F10" i="9"/>
  <c r="F9" i="9"/>
  <c r="F8" i="9"/>
  <c r="G8" i="9"/>
  <c r="G7" i="9"/>
  <c r="F7" i="9"/>
  <c r="G6" i="9"/>
  <c r="F6" i="9"/>
  <c r="G5" i="9"/>
  <c r="F5" i="9"/>
  <c r="G9" i="9"/>
  <c r="G4" i="9"/>
  <c r="F4" i="9"/>
  <c r="G3" i="9"/>
  <c r="F3" i="9"/>
  <c r="G2" i="9"/>
  <c r="F2" i="9"/>
  <c r="H150" i="3"/>
  <c r="G150" i="3"/>
  <c r="F150" i="3"/>
  <c r="D150" i="3"/>
  <c r="C150" i="3"/>
  <c r="B150" i="3"/>
  <c r="H149" i="3"/>
  <c r="G149" i="3"/>
  <c r="F149" i="3"/>
  <c r="D149" i="3"/>
  <c r="C149" i="3"/>
  <c r="B149" i="3"/>
  <c r="H148" i="3"/>
  <c r="G148" i="3"/>
  <c r="F148" i="3"/>
  <c r="D148" i="3"/>
  <c r="C148" i="3"/>
  <c r="B148" i="3"/>
  <c r="H147" i="3"/>
  <c r="G147" i="3"/>
  <c r="F147" i="3"/>
  <c r="D147" i="3"/>
  <c r="C147" i="3"/>
  <c r="B147" i="3"/>
  <c r="H146" i="3"/>
  <c r="G146" i="3"/>
  <c r="F146" i="3"/>
  <c r="D146" i="3"/>
  <c r="C146" i="3"/>
  <c r="B146" i="3"/>
  <c r="H145" i="3"/>
  <c r="G145" i="3"/>
  <c r="F145" i="3"/>
  <c r="D145" i="3"/>
  <c r="C145" i="3"/>
  <c r="B145" i="3"/>
  <c r="H144" i="3"/>
  <c r="G144" i="3"/>
  <c r="F144" i="3"/>
  <c r="D144" i="3"/>
  <c r="C144" i="3"/>
  <c r="B144" i="3"/>
  <c r="H143" i="3"/>
  <c r="G143" i="3"/>
  <c r="F143" i="3"/>
  <c r="D143" i="3"/>
  <c r="C143" i="3"/>
  <c r="B143" i="3"/>
  <c r="H142" i="3"/>
  <c r="G142" i="3"/>
  <c r="F142" i="3"/>
  <c r="D142" i="3"/>
  <c r="C142" i="3"/>
  <c r="B142" i="3"/>
  <c r="H141" i="3"/>
  <c r="G141" i="3"/>
  <c r="F141" i="3"/>
  <c r="D141" i="3"/>
  <c r="C141" i="3"/>
  <c r="B141" i="3"/>
  <c r="H140" i="3"/>
  <c r="G140" i="3"/>
  <c r="F140" i="3"/>
  <c r="D140" i="3"/>
  <c r="C140" i="3"/>
  <c r="B140" i="3"/>
  <c r="H139" i="3"/>
  <c r="G139" i="3"/>
  <c r="F139" i="3"/>
  <c r="D139" i="3"/>
  <c r="C139" i="3"/>
  <c r="B139" i="3"/>
  <c r="H138" i="3"/>
  <c r="G138" i="3"/>
  <c r="F138" i="3"/>
  <c r="D138" i="3"/>
  <c r="C138" i="3"/>
  <c r="B138" i="3"/>
  <c r="H137" i="3"/>
  <c r="G137" i="3"/>
  <c r="F137" i="3"/>
  <c r="D137" i="3"/>
  <c r="C137" i="3"/>
  <c r="B137" i="3"/>
  <c r="H136" i="3"/>
  <c r="G136" i="3"/>
  <c r="F136" i="3"/>
  <c r="D136" i="3"/>
  <c r="C136" i="3"/>
  <c r="B136" i="3"/>
  <c r="H135" i="3"/>
  <c r="G135" i="3"/>
  <c r="F135" i="3"/>
  <c r="D135" i="3"/>
  <c r="C135" i="3"/>
  <c r="B135" i="3"/>
  <c r="H134" i="3"/>
  <c r="G134" i="3"/>
  <c r="F134" i="3"/>
  <c r="D134" i="3"/>
  <c r="C134" i="3"/>
  <c r="B134" i="3"/>
  <c r="H133" i="3"/>
  <c r="G133" i="3"/>
  <c r="F133" i="3"/>
  <c r="C133" i="3"/>
  <c r="B133" i="3"/>
  <c r="H132" i="3"/>
  <c r="G132" i="3"/>
  <c r="F132" i="3"/>
  <c r="D132" i="3"/>
  <c r="C132" i="3"/>
  <c r="B132" i="3"/>
  <c r="H131" i="3"/>
  <c r="G131" i="3"/>
  <c r="F131" i="3"/>
  <c r="D131" i="3"/>
  <c r="C131" i="3"/>
  <c r="B131" i="3"/>
  <c r="H72" i="3"/>
  <c r="G72" i="3"/>
  <c r="F72" i="3"/>
  <c r="D72" i="3"/>
  <c r="C72" i="3"/>
  <c r="B72" i="3"/>
  <c r="H71" i="3"/>
  <c r="G71" i="3"/>
  <c r="F71" i="3"/>
  <c r="D71" i="3"/>
  <c r="C71" i="3"/>
  <c r="B71" i="3"/>
  <c r="H70" i="3"/>
  <c r="G70" i="3"/>
  <c r="F70" i="3"/>
  <c r="D70" i="3"/>
  <c r="C70" i="3"/>
  <c r="B70" i="3"/>
  <c r="H69" i="3"/>
  <c r="G69" i="3"/>
  <c r="F69" i="3"/>
  <c r="D69" i="3"/>
  <c r="C69" i="3"/>
  <c r="B69" i="3"/>
  <c r="H68" i="3"/>
  <c r="G68" i="3"/>
  <c r="F68" i="3"/>
  <c r="D68" i="3"/>
  <c r="C68" i="3"/>
  <c r="B68" i="3"/>
  <c r="H67" i="3"/>
  <c r="G67" i="3"/>
  <c r="F67" i="3"/>
  <c r="D67" i="3"/>
  <c r="C67" i="3"/>
  <c r="B67" i="3"/>
  <c r="H66" i="3"/>
  <c r="G66" i="3"/>
  <c r="F66" i="3"/>
  <c r="D66" i="3"/>
  <c r="C66" i="3"/>
  <c r="B66" i="3"/>
  <c r="H65" i="3"/>
  <c r="G65" i="3"/>
  <c r="F65" i="3"/>
  <c r="D65" i="3"/>
  <c r="C65" i="3"/>
  <c r="B65" i="3"/>
  <c r="H64" i="3"/>
  <c r="G64" i="3"/>
  <c r="F64" i="3"/>
  <c r="D64" i="3"/>
  <c r="C64" i="3"/>
  <c r="B64" i="3"/>
  <c r="H63" i="3"/>
  <c r="G63" i="3"/>
  <c r="F63" i="3"/>
  <c r="D63" i="3"/>
  <c r="C63" i="3"/>
  <c r="B63" i="3"/>
  <c r="H62" i="3"/>
  <c r="G62" i="3"/>
  <c r="F62" i="3"/>
  <c r="D62" i="3"/>
  <c r="C62" i="3"/>
  <c r="B62" i="3"/>
  <c r="H61" i="3"/>
  <c r="G61" i="3"/>
  <c r="F61" i="3"/>
  <c r="D61" i="3"/>
  <c r="C61" i="3"/>
  <c r="B61" i="3"/>
  <c r="H60" i="3"/>
  <c r="G60" i="3"/>
  <c r="F60" i="3"/>
  <c r="D60" i="3"/>
  <c r="C60" i="3"/>
  <c r="B60" i="3"/>
  <c r="H59" i="3"/>
  <c r="G59" i="3"/>
  <c r="F59" i="3"/>
  <c r="D59" i="3"/>
  <c r="C59" i="3"/>
  <c r="B59" i="3"/>
  <c r="H58" i="3"/>
  <c r="G58" i="3"/>
  <c r="F58" i="3"/>
  <c r="D58" i="3"/>
  <c r="C58" i="3"/>
  <c r="B58" i="3"/>
  <c r="H57" i="3"/>
  <c r="G57" i="3"/>
  <c r="F57" i="3"/>
  <c r="D57" i="3"/>
  <c r="C57" i="3"/>
  <c r="B57" i="3"/>
  <c r="H56" i="3"/>
  <c r="G56" i="3"/>
  <c r="F56" i="3"/>
  <c r="D56" i="3"/>
  <c r="C56" i="3"/>
  <c r="B56" i="3"/>
  <c r="H55" i="3"/>
  <c r="G55" i="3"/>
  <c r="F55" i="3"/>
  <c r="C55" i="3"/>
  <c r="B55" i="3"/>
  <c r="H54" i="3"/>
  <c r="G54" i="3"/>
  <c r="F54" i="3"/>
  <c r="D54" i="3"/>
  <c r="C54" i="3"/>
  <c r="B54" i="3"/>
  <c r="H53" i="3"/>
  <c r="G53" i="3"/>
  <c r="F53" i="3"/>
  <c r="D53" i="3"/>
  <c r="C53" i="3"/>
  <c r="B53" i="3"/>
  <c r="H111" i="3"/>
  <c r="G111" i="3"/>
  <c r="F111" i="3"/>
  <c r="D111" i="3"/>
  <c r="C111" i="3"/>
  <c r="B111" i="3"/>
  <c r="H110" i="3"/>
  <c r="G110" i="3"/>
  <c r="F110" i="3"/>
  <c r="D110" i="3"/>
  <c r="C110" i="3"/>
  <c r="B110" i="3"/>
  <c r="H109" i="3"/>
  <c r="G109" i="3"/>
  <c r="F109" i="3"/>
  <c r="D109" i="3"/>
  <c r="C109" i="3"/>
  <c r="B109" i="3"/>
  <c r="H108" i="3"/>
  <c r="G108" i="3"/>
  <c r="F108" i="3"/>
  <c r="D108" i="3"/>
  <c r="C108" i="3"/>
  <c r="B108" i="3"/>
  <c r="H107" i="3"/>
  <c r="G107" i="3"/>
  <c r="F107" i="3"/>
  <c r="D107" i="3"/>
  <c r="C107" i="3"/>
  <c r="B107" i="3"/>
  <c r="H106" i="3"/>
  <c r="G106" i="3"/>
  <c r="F106" i="3"/>
  <c r="D106" i="3"/>
  <c r="C106" i="3"/>
  <c r="B106" i="3"/>
  <c r="H105" i="3"/>
  <c r="G105" i="3"/>
  <c r="F105" i="3"/>
  <c r="D105" i="3"/>
  <c r="C105" i="3"/>
  <c r="B105" i="3"/>
  <c r="H104" i="3"/>
  <c r="G104" i="3"/>
  <c r="F104" i="3"/>
  <c r="D104" i="3"/>
  <c r="C104" i="3"/>
  <c r="B104" i="3"/>
  <c r="H103" i="3"/>
  <c r="G103" i="3"/>
  <c r="F103" i="3"/>
  <c r="D103" i="3"/>
  <c r="C103" i="3"/>
  <c r="B103" i="3"/>
  <c r="H102" i="3"/>
  <c r="G102" i="3"/>
  <c r="F102" i="3"/>
  <c r="D102" i="3"/>
  <c r="C102" i="3"/>
  <c r="B102" i="3"/>
  <c r="H101" i="3"/>
  <c r="G101" i="3"/>
  <c r="F101" i="3"/>
  <c r="D101" i="3"/>
  <c r="C101" i="3"/>
  <c r="B101" i="3"/>
  <c r="H100" i="3"/>
  <c r="G100" i="3"/>
  <c r="F100" i="3"/>
  <c r="D100" i="3"/>
  <c r="C100" i="3"/>
  <c r="B100" i="3"/>
  <c r="H99" i="3"/>
  <c r="G99" i="3"/>
  <c r="F99" i="3"/>
  <c r="D99" i="3"/>
  <c r="C99" i="3"/>
  <c r="B99" i="3"/>
  <c r="H98" i="3"/>
  <c r="G98" i="3"/>
  <c r="F98" i="3"/>
  <c r="D98" i="3"/>
  <c r="C98" i="3"/>
  <c r="B98" i="3"/>
  <c r="H97" i="3"/>
  <c r="G97" i="3"/>
  <c r="F97" i="3"/>
  <c r="D97" i="3"/>
  <c r="C97" i="3"/>
  <c r="B97" i="3"/>
  <c r="H96" i="3"/>
  <c r="G96" i="3"/>
  <c r="F96" i="3"/>
  <c r="D96" i="3"/>
  <c r="C96" i="3"/>
  <c r="B96" i="3"/>
  <c r="H95" i="3"/>
  <c r="G95" i="3"/>
  <c r="F95" i="3"/>
  <c r="D95" i="3"/>
  <c r="C95" i="3"/>
  <c r="B95" i="3"/>
  <c r="H94" i="3"/>
  <c r="G94" i="3"/>
  <c r="F94" i="3"/>
  <c r="D94" i="3"/>
  <c r="C94" i="3"/>
  <c r="B94" i="3"/>
  <c r="H93" i="3"/>
  <c r="G93" i="3"/>
  <c r="F93" i="3"/>
  <c r="D93" i="3"/>
  <c r="C93" i="3"/>
  <c r="B93" i="3"/>
  <c r="H92" i="3"/>
  <c r="G92" i="3"/>
  <c r="F92" i="3"/>
  <c r="D92" i="3"/>
  <c r="C92" i="3"/>
  <c r="H32" i="3"/>
  <c r="G32" i="3"/>
  <c r="F32" i="3"/>
  <c r="D32" i="3"/>
  <c r="C32" i="3"/>
  <c r="B32" i="3"/>
  <c r="H31" i="3"/>
  <c r="G31" i="3"/>
  <c r="F31" i="3"/>
  <c r="D31" i="3"/>
  <c r="C31" i="3"/>
  <c r="B31" i="3"/>
  <c r="H30" i="3"/>
  <c r="G30" i="3"/>
  <c r="F30" i="3"/>
  <c r="D30" i="3"/>
  <c r="C30" i="3"/>
  <c r="B30" i="3"/>
  <c r="H29" i="3"/>
  <c r="G29" i="3"/>
  <c r="F29" i="3"/>
  <c r="D29" i="3"/>
  <c r="C29" i="3"/>
  <c r="B29" i="3"/>
  <c r="H28" i="3"/>
  <c r="G28" i="3"/>
  <c r="F28" i="3"/>
  <c r="D28" i="3"/>
  <c r="C28" i="3"/>
  <c r="B28" i="3"/>
  <c r="H27" i="3"/>
  <c r="G27" i="3"/>
  <c r="F27" i="3"/>
  <c r="D27" i="3"/>
  <c r="C27" i="3"/>
  <c r="B27" i="3"/>
  <c r="H26" i="3"/>
  <c r="G26" i="3"/>
  <c r="F26" i="3"/>
  <c r="D26" i="3"/>
  <c r="C26" i="3"/>
  <c r="B26" i="3"/>
  <c r="H25" i="3"/>
  <c r="G25" i="3"/>
  <c r="F25" i="3"/>
  <c r="D25" i="3"/>
  <c r="C25" i="3"/>
  <c r="B25" i="3"/>
  <c r="H24" i="3"/>
  <c r="G24" i="3"/>
  <c r="F24" i="3"/>
  <c r="D24" i="3"/>
  <c r="C24" i="3"/>
  <c r="B24" i="3"/>
  <c r="H23" i="3"/>
  <c r="G23" i="3"/>
  <c r="F23" i="3"/>
  <c r="D23" i="3"/>
  <c r="C23" i="3"/>
  <c r="B23" i="3"/>
  <c r="H22" i="3"/>
  <c r="G22" i="3"/>
  <c r="F22" i="3"/>
  <c r="D22" i="3"/>
  <c r="C22" i="3"/>
  <c r="B22" i="3"/>
  <c r="H21" i="3"/>
  <c r="G21" i="3"/>
  <c r="F21" i="3"/>
  <c r="D21" i="3"/>
  <c r="C21" i="3"/>
  <c r="B21" i="3"/>
  <c r="H20" i="3"/>
  <c r="G20" i="3"/>
  <c r="F20" i="3"/>
  <c r="D20" i="3"/>
  <c r="C20" i="3"/>
  <c r="B20" i="3"/>
  <c r="H19" i="3"/>
  <c r="G19" i="3"/>
  <c r="F19" i="3"/>
  <c r="D19" i="3"/>
  <c r="C19" i="3"/>
  <c r="B19" i="3"/>
  <c r="H18" i="3"/>
  <c r="G18" i="3"/>
  <c r="F18" i="3"/>
  <c r="D18" i="3"/>
  <c r="C18" i="3"/>
  <c r="B18" i="3"/>
  <c r="H17" i="3"/>
  <c r="G17" i="3"/>
  <c r="F17" i="3"/>
  <c r="D17" i="3"/>
  <c r="C17" i="3"/>
  <c r="B17" i="3"/>
  <c r="H16" i="3"/>
  <c r="G16" i="3"/>
  <c r="F16" i="3"/>
  <c r="D16" i="3"/>
  <c r="C16" i="3"/>
  <c r="B16" i="3"/>
  <c r="H15" i="3"/>
  <c r="G15" i="3"/>
  <c r="F15" i="3"/>
  <c r="D15" i="3"/>
  <c r="C15" i="3"/>
  <c r="B15" i="3"/>
  <c r="H14" i="3"/>
  <c r="G14" i="3"/>
  <c r="F14" i="3"/>
  <c r="D14" i="3"/>
  <c r="C14" i="3"/>
  <c r="B14" i="3"/>
  <c r="H13" i="3"/>
  <c r="G13" i="3"/>
  <c r="F13" i="3"/>
  <c r="D13" i="3"/>
  <c r="C13" i="3"/>
  <c r="B13" i="3"/>
  <c r="B92" i="3"/>
  <c r="E45" i="2"/>
  <c r="E45" i="1"/>
  <c r="C4" i="3" l="1"/>
  <c r="K5" i="7"/>
  <c r="D21" i="9" l="1"/>
  <c r="D20" i="9"/>
  <c r="D19" i="9"/>
  <c r="D18" i="9"/>
  <c r="D17" i="9"/>
  <c r="D16" i="9"/>
  <c r="D15" i="9"/>
  <c r="D14" i="9"/>
  <c r="D13" i="9"/>
  <c r="D12" i="9"/>
  <c r="D11" i="9"/>
  <c r="D10" i="9"/>
  <c r="D9" i="9"/>
  <c r="D8" i="9"/>
  <c r="D7" i="9"/>
  <c r="D6" i="9"/>
  <c r="D5" i="9"/>
  <c r="D4" i="9"/>
  <c r="D3" i="9"/>
  <c r="D2" i="9"/>
  <c r="C124" i="3"/>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M7" i="7"/>
  <c r="AH6" i="7"/>
  <c r="C85" i="3"/>
  <c r="C84" i="3"/>
  <c r="C83" i="3"/>
  <c r="F87" i="3"/>
  <c r="F47" i="3"/>
  <c r="C5" i="3"/>
  <c r="C6" i="3"/>
  <c r="B2" i="8"/>
  <c r="B22" i="8"/>
  <c r="B3" i="8"/>
  <c r="B23" i="8"/>
  <c r="B4" i="8"/>
  <c r="B24" i="8"/>
  <c r="B5" i="8"/>
  <c r="B25" i="8"/>
  <c r="B6" i="8"/>
  <c r="B26" i="8"/>
  <c r="B7" i="8"/>
  <c r="B27" i="8"/>
  <c r="B8" i="8"/>
  <c r="B28" i="8"/>
  <c r="B9" i="8"/>
  <c r="B29" i="8"/>
  <c r="B10" i="8"/>
  <c r="B30" i="8"/>
  <c r="B11" i="8"/>
  <c r="B31" i="8"/>
  <c r="B12" i="8"/>
  <c r="B32" i="8"/>
  <c r="B13" i="8"/>
  <c r="B33" i="8"/>
  <c r="B14" i="8"/>
  <c r="B34" i="8"/>
  <c r="B15" i="8"/>
  <c r="B35" i="8"/>
  <c r="B16" i="8"/>
  <c r="B36" i="8"/>
  <c r="B17" i="8"/>
  <c r="B37" i="8"/>
  <c r="B18" i="8"/>
  <c r="B38" i="8"/>
  <c r="B19" i="8"/>
  <c r="B39" i="8"/>
  <c r="B20" i="8"/>
  <c r="B40" i="8"/>
  <c r="B21" i="8"/>
  <c r="B41" i="8"/>
  <c r="C43" i="3"/>
  <c r="C44" i="3"/>
  <c r="C45" i="3"/>
  <c r="B2" i="9"/>
  <c r="C2" i="9"/>
  <c r="B3" i="9"/>
  <c r="C3" i="9"/>
  <c r="B4" i="9"/>
  <c r="C4" i="9"/>
  <c r="B5" i="9"/>
  <c r="C5" i="9"/>
  <c r="B6" i="9"/>
  <c r="C6" i="9"/>
  <c r="B7" i="9"/>
  <c r="C7" i="9"/>
  <c r="B8" i="9"/>
  <c r="C8" i="9"/>
  <c r="B9" i="9"/>
  <c r="C9" i="9"/>
  <c r="B10" i="9"/>
  <c r="C10" i="9"/>
  <c r="B11" i="9"/>
  <c r="C11" i="9"/>
  <c r="B12" i="9"/>
  <c r="C12" i="9"/>
  <c r="B13" i="9"/>
  <c r="C13" i="9"/>
  <c r="B14" i="9"/>
  <c r="C14" i="9"/>
  <c r="B15" i="9"/>
  <c r="C15" i="9"/>
  <c r="B16" i="9"/>
  <c r="C16" i="9"/>
  <c r="B17" i="9"/>
  <c r="C17" i="9"/>
  <c r="B18" i="9"/>
  <c r="C18" i="9"/>
  <c r="B19" i="9"/>
  <c r="C19" i="9"/>
  <c r="B20" i="9"/>
  <c r="C20" i="9"/>
  <c r="B21" i="9"/>
  <c r="C21" i="9"/>
  <c r="C86" i="3"/>
  <c r="C122" i="3"/>
  <c r="C123" i="3"/>
  <c r="AE13" i="7" l="1"/>
  <c r="AK13" i="7" s="1"/>
  <c r="F125" i="3"/>
  <c r="F8" i="3"/>
  <c r="AE12" i="7"/>
  <c r="AK12" i="7" s="1"/>
  <c r="W14" i="7" l="1"/>
  <c r="G19" i="7" s="1"/>
</calcChain>
</file>

<file path=xl/sharedStrings.xml><?xml version="1.0" encoding="utf-8"?>
<sst xmlns="http://schemas.openxmlformats.org/spreadsheetml/2006/main" count="230" uniqueCount="88">
  <si>
    <t>１、</t>
  </si>
  <si>
    <t>申し込み手順について</t>
  </si>
  <si>
    <t>２、</t>
  </si>
  <si>
    <t>データを送付する前に、次のことを確認してください。
①データと印刷したものが異なっていないかどうか。
②必要箇所すべてに、入力されているかどうか。
③ファイル名は適切になっているかどうか。</t>
  </si>
  <si>
    <t>３、</t>
  </si>
  <si>
    <t>締め切りについて</t>
  </si>
  <si>
    <t>４、</t>
  </si>
  <si>
    <t>その他</t>
  </si>
  <si>
    <t>申し込み基本情報</t>
  </si>
  <si>
    <t>大学番号</t>
  </si>
  <si>
    <t>大学名</t>
  </si>
  <si>
    <t>申込責任者</t>
  </si>
  <si>
    <t>No.</t>
  </si>
  <si>
    <t>氏　　　　　名</t>
  </si>
  <si>
    <t>学年</t>
  </si>
  <si>
    <t>日本協会
登録番号</t>
  </si>
  <si>
    <t>姓</t>
  </si>
  <si>
    <t>名</t>
  </si>
  <si>
    <t>エントリー数</t>
  </si>
  <si>
    <t>人</t>
  </si>
  <si>
    <t>選手その１</t>
  </si>
  <si>
    <t>選手その２</t>
  </si>
  <si>
    <t>日本協会登録番号</t>
  </si>
  <si>
    <t>組</t>
  </si>
  <si>
    <r>
      <t>　</t>
    </r>
    <r>
      <rPr>
        <sz val="16"/>
        <color indexed="55"/>
        <rFont val="ＭＳ Ｐゴシック"/>
        <family val="3"/>
        <charset val="128"/>
      </rPr>
      <t>㊞</t>
    </r>
  </si>
  <si>
    <t>種目</t>
  </si>
  <si>
    <t>氏　　名</t>
  </si>
  <si>
    <t>日本協会番号</t>
  </si>
  <si>
    <r>
      <t>N</t>
    </r>
    <r>
      <rPr>
        <sz val="11"/>
        <rFont val="ＭＳ Ｐゴシック"/>
        <family val="3"/>
        <charset val="128"/>
      </rPr>
      <t>o.</t>
    </r>
  </si>
  <si>
    <t>申　　　　込　　　　名　　　　簿</t>
  </si>
  <si>
    <t>【　正　・　控　】　</t>
    <rPh sb="2" eb="3">
      <t>セイ</t>
    </rPh>
    <rPh sb="6" eb="7">
      <t>ヒカエ</t>
    </rPh>
    <phoneticPr fontId="36"/>
  </si>
  <si>
    <t>大学名</t>
    <rPh sb="0" eb="3">
      <t>ダイガクメイ</t>
    </rPh>
    <phoneticPr fontId="36"/>
  </si>
  <si>
    <t>〒</t>
  </si>
  <si>
    <t>TEL</t>
  </si>
  <si>
    <t>：</t>
  </si>
  <si>
    <t>申込み　　責任者名</t>
    <rPh sb="0" eb="2">
      <t>モウシコ</t>
    </rPh>
    <rPh sb="5" eb="8">
      <t>セキニンシャ</t>
    </rPh>
    <rPh sb="8" eb="9">
      <t>メイ</t>
    </rPh>
    <phoneticPr fontId="36"/>
  </si>
  <si>
    <t>（印）</t>
    <rPh sb="1" eb="2">
      <t>イン</t>
    </rPh>
    <phoneticPr fontId="36"/>
  </si>
  <si>
    <t>申込み　　責任者　　住所</t>
    <rPh sb="0" eb="2">
      <t>モウシコ</t>
    </rPh>
    <rPh sb="5" eb="8">
      <t>セキニンシャ</t>
    </rPh>
    <rPh sb="10" eb="12">
      <t>ジュウショ</t>
    </rPh>
    <phoneticPr fontId="36"/>
  </si>
  <si>
    <t>円</t>
    <rPh sb="0" eb="1">
      <t>エン</t>
    </rPh>
    <phoneticPr fontId="36"/>
  </si>
  <si>
    <t>×</t>
  </si>
  <si>
    <t>校</t>
    <rPh sb="0" eb="1">
      <t>コウ</t>
    </rPh>
    <phoneticPr fontId="36"/>
  </si>
  <si>
    <t>人</t>
    <rPh sb="0" eb="1">
      <t>ニン</t>
    </rPh>
    <phoneticPr fontId="36"/>
  </si>
  <si>
    <t>合計</t>
    <rPh sb="0" eb="2">
      <t>ゴウケイ</t>
    </rPh>
    <phoneticPr fontId="36"/>
  </si>
  <si>
    <t>上記の通り参加料</t>
    <rPh sb="0" eb="2">
      <t>ジョウキ</t>
    </rPh>
    <rPh sb="3" eb="4">
      <t>ツウ</t>
    </rPh>
    <rPh sb="5" eb="7">
      <t>サンカ</t>
    </rPh>
    <rPh sb="7" eb="8">
      <t>リョウ</t>
    </rPh>
    <phoneticPr fontId="36"/>
  </si>
  <si>
    <t>金</t>
    <rPh sb="0" eb="1">
      <t>キン</t>
    </rPh>
    <phoneticPr fontId="36"/>
  </si>
  <si>
    <t>円也を納入致します。</t>
    <rPh sb="0" eb="1">
      <t>エン</t>
    </rPh>
    <rPh sb="1" eb="2">
      <t>ヤ</t>
    </rPh>
    <rPh sb="3" eb="5">
      <t>ノウニュウ</t>
    </rPh>
    <rPh sb="5" eb="6">
      <t>イタ</t>
    </rPh>
    <phoneticPr fontId="36"/>
  </si>
  <si>
    <t>平成</t>
    <rPh sb="0" eb="2">
      <t>ヘイセイ</t>
    </rPh>
    <phoneticPr fontId="36"/>
  </si>
  <si>
    <t>年</t>
    <rPh sb="0" eb="1">
      <t>ネン</t>
    </rPh>
    <phoneticPr fontId="36"/>
  </si>
  <si>
    <t>月</t>
    <rPh sb="0" eb="1">
      <t>ツキ</t>
    </rPh>
    <phoneticPr fontId="36"/>
  </si>
  <si>
    <t>日</t>
    <rPh sb="0" eb="1">
      <t>ヒ</t>
    </rPh>
    <phoneticPr fontId="36"/>
  </si>
  <si>
    <t>【個人情報取り扱いについて】　申込用紙に記載された個人情報は、今大会運営の為に利用するものです。</t>
    <rPh sb="1" eb="3">
      <t>コジン</t>
    </rPh>
    <rPh sb="3" eb="5">
      <t>ジョウホウ</t>
    </rPh>
    <rPh sb="5" eb="6">
      <t>ト</t>
    </rPh>
    <rPh sb="7" eb="8">
      <t>アツカ</t>
    </rPh>
    <rPh sb="15" eb="17">
      <t>モウシコミ</t>
    </rPh>
    <rPh sb="17" eb="19">
      <t>ヨウシ</t>
    </rPh>
    <rPh sb="20" eb="22">
      <t>キサイ</t>
    </rPh>
    <rPh sb="25" eb="27">
      <t>コジン</t>
    </rPh>
    <rPh sb="27" eb="29">
      <t>ジョウホウ</t>
    </rPh>
    <rPh sb="31" eb="34">
      <t>コンタイカイ</t>
    </rPh>
    <rPh sb="34" eb="36">
      <t>ウンエイ</t>
    </rPh>
    <rPh sb="37" eb="38">
      <t>タメ</t>
    </rPh>
    <rPh sb="39" eb="41">
      <t>リヨウ</t>
    </rPh>
    <phoneticPr fontId="36"/>
  </si>
  <si>
    <t>関東学生バドミントン選手権大会　申込確認書（正）</t>
    <phoneticPr fontId="36"/>
  </si>
  <si>
    <t>関東学生バドミントン選手権大会　申込確認書（正）</t>
    <phoneticPr fontId="36"/>
  </si>
  <si>
    <t>関東学生バドミントン選手権大会　申込確認書（控）</t>
    <phoneticPr fontId="36"/>
  </si>
  <si>
    <t>大学番号</t>
    <rPh sb="0" eb="2">
      <t>ダイガク</t>
    </rPh>
    <rPh sb="2" eb="4">
      <t>バンゴウ</t>
    </rPh>
    <phoneticPr fontId="36"/>
  </si>
  <si>
    <t>シングルス</t>
    <phoneticPr fontId="36"/>
  </si>
  <si>
    <t>ダブルス</t>
    <phoneticPr fontId="36"/>
  </si>
  <si>
    <t>納入内訳</t>
    <rPh sb="0" eb="2">
      <t>ノウニュウ</t>
    </rPh>
    <rPh sb="2" eb="4">
      <t>ウチワケ</t>
    </rPh>
    <phoneticPr fontId="36"/>
  </si>
  <si>
    <t>関東学生バドミントン選手権大会　申し込みについて</t>
    <phoneticPr fontId="36"/>
  </si>
  <si>
    <t>種目</t>
    <rPh sb="0" eb="2">
      <t>シュモク</t>
    </rPh>
    <phoneticPr fontId="36"/>
  </si>
  <si>
    <t>氏名</t>
    <rPh sb="0" eb="2">
      <t>シメイ</t>
    </rPh>
    <phoneticPr fontId="36"/>
  </si>
  <si>
    <t>所属</t>
    <rPh sb="0" eb="2">
      <t>ショゾク</t>
    </rPh>
    <phoneticPr fontId="36"/>
  </si>
  <si>
    <t>位置</t>
    <rPh sb="0" eb="2">
      <t>イチ</t>
    </rPh>
    <phoneticPr fontId="36"/>
  </si>
  <si>
    <t>氏名①</t>
    <rPh sb="0" eb="2">
      <t>シメイ</t>
    </rPh>
    <phoneticPr fontId="36"/>
  </si>
  <si>
    <t>氏名②</t>
    <rPh sb="0" eb="2">
      <t>シメイ</t>
    </rPh>
    <phoneticPr fontId="36"/>
  </si>
  <si>
    <t>選手その１</t>
    <phoneticPr fontId="36"/>
  </si>
  <si>
    <t>セイ</t>
    <phoneticPr fontId="36"/>
  </si>
  <si>
    <t>メイ</t>
    <phoneticPr fontId="36"/>
  </si>
  <si>
    <t>データ送付について</t>
    <phoneticPr fontId="36"/>
  </si>
  <si>
    <t>関東学連
個人番号</t>
    <rPh sb="0" eb="4">
      <t>カントウガクレン</t>
    </rPh>
    <rPh sb="5" eb="7">
      <t>コジン</t>
    </rPh>
    <rPh sb="7" eb="9">
      <t>バンゴウ</t>
    </rPh>
    <phoneticPr fontId="36"/>
  </si>
  <si>
    <t>関東学連個人番号</t>
    <rPh sb="0" eb="4">
      <t>カントウガクレン</t>
    </rPh>
    <rPh sb="4" eb="6">
      <t>コジン</t>
    </rPh>
    <rPh sb="6" eb="8">
      <t>バンゴウ</t>
    </rPh>
    <phoneticPr fontId="36"/>
  </si>
  <si>
    <t>日本協会登録番号</t>
    <phoneticPr fontId="36"/>
  </si>
  <si>
    <t>セイ</t>
    <phoneticPr fontId="36"/>
  </si>
  <si>
    <t>メイ</t>
    <phoneticPr fontId="36"/>
  </si>
  <si>
    <t>関東学連個人番号</t>
    <phoneticPr fontId="36"/>
  </si>
  <si>
    <t>セイ</t>
    <phoneticPr fontId="36"/>
  </si>
  <si>
    <t>メイ</t>
    <phoneticPr fontId="36"/>
  </si>
  <si>
    <r>
      <t>※この申込ファイルは</t>
    </r>
    <r>
      <rPr>
        <b/>
        <u val="double"/>
        <sz val="16"/>
        <color rgb="FFFF0000"/>
        <rFont val="ＭＳ Ｐゴシック"/>
        <family val="3"/>
        <charset val="128"/>
      </rPr>
      <t>Bブロック女子</t>
    </r>
    <r>
      <rPr>
        <b/>
        <sz val="16"/>
        <color rgb="FFFF0000"/>
        <rFont val="ＭＳ Ｐゴシック"/>
        <family val="3"/>
        <charset val="128"/>
      </rPr>
      <t>シングルス/ダブルス</t>
    </r>
    <r>
      <rPr>
        <b/>
        <sz val="16"/>
        <color indexed="12"/>
        <rFont val="ＭＳ Ｐゴシック"/>
        <family val="3"/>
        <charset val="128"/>
      </rPr>
      <t>専用です。
他の種目については別途ファイルをダウンロードしてご使用ください。</t>
    </r>
    <rPh sb="15" eb="16">
      <t>オンナ</t>
    </rPh>
    <phoneticPr fontId="36"/>
  </si>
  <si>
    <r>
      <t>Bブロック</t>
    </r>
    <r>
      <rPr>
        <sz val="24"/>
        <rFont val="ＭＳ Ｐゴシック"/>
        <family val="3"/>
        <charset val="128"/>
      </rPr>
      <t>女子シングルス</t>
    </r>
    <rPh sb="5" eb="7">
      <t>ジョシ</t>
    </rPh>
    <phoneticPr fontId="36"/>
  </si>
  <si>
    <r>
      <t>Bブロック</t>
    </r>
    <r>
      <rPr>
        <sz val="24"/>
        <rFont val="ＭＳ Ｐゴシック"/>
        <family val="3"/>
        <charset val="128"/>
      </rPr>
      <t>女子ダブルス</t>
    </r>
    <rPh sb="5" eb="6">
      <t>オンナ</t>
    </rPh>
    <phoneticPr fontId="36"/>
  </si>
  <si>
    <t>Bブロック女子シングルス</t>
    <rPh sb="5" eb="6">
      <t>オンナ</t>
    </rPh>
    <phoneticPr fontId="36"/>
  </si>
  <si>
    <t>Bブロック女子ダブルス</t>
    <rPh sb="5" eb="6">
      <t>オンナ</t>
    </rPh>
    <phoneticPr fontId="36"/>
  </si>
  <si>
    <t>BWS</t>
    <phoneticPr fontId="36"/>
  </si>
  <si>
    <t>BWD</t>
    <phoneticPr fontId="36"/>
  </si>
  <si>
    <r>
      <t>・最初に、このシート下方にある基本情報（大学番号・大学名・申込責任者）を入力してください。</t>
    </r>
    <r>
      <rPr>
        <sz val="11"/>
        <rFont val="ＭＳ Ｐゴシック"/>
        <family val="3"/>
        <charset val="128"/>
      </rPr>
      <t xml:space="preserve">
・申し込みをしたい種目のシート（シングルス/ダブルス）を開き、必要事項を全て入力してください。
・</t>
    </r>
    <r>
      <rPr>
        <b/>
        <u/>
        <sz val="10"/>
        <color rgb="FFFF0000"/>
        <rFont val="ＭＳ Ｐゴシック"/>
        <family val="3"/>
        <charset val="128"/>
      </rPr>
      <t>フリガナも全て記入して下さい(記入されていないと自動処理の段階で読み込まれない恐れがあります)</t>
    </r>
    <r>
      <rPr>
        <sz val="11"/>
        <rFont val="ＭＳ Ｐゴシック"/>
        <family val="3"/>
        <charset val="128"/>
      </rPr>
      <t xml:space="preserve">
・全て入力が終了したら「印刷」シートを開き、1部印刷してください。
・印刷完了後、「名前をつけて保存」をしてください。
　※尚、この際ファイル名を必ず</t>
    </r>
    <r>
      <rPr>
        <b/>
        <sz val="14"/>
        <color indexed="10"/>
        <rFont val="ＭＳ Ｐゴシック"/>
        <family val="3"/>
        <charset val="128"/>
      </rPr>
      <t>「BW・大学番号・大学名」</t>
    </r>
    <r>
      <rPr>
        <sz val="11"/>
        <rFont val="ＭＳ Ｐゴシック"/>
        <family val="3"/>
        <charset val="128"/>
      </rPr>
      <t>とするようお願い致します。
・保存したファイルを"</t>
    </r>
    <r>
      <rPr>
        <sz val="11"/>
        <color rgb="FFFF0000"/>
        <rFont val="ＭＳ Ｐゴシック"/>
        <family val="3"/>
        <charset val="128"/>
      </rPr>
      <t>kantoibf.championship@gmail.com</t>
    </r>
    <r>
      <rPr>
        <sz val="11"/>
        <rFont val="ＭＳ Ｐゴシック"/>
        <family val="3"/>
        <charset val="128"/>
      </rPr>
      <t>"まで送信してください。
※尚、この際、</t>
    </r>
    <r>
      <rPr>
        <b/>
        <u/>
        <sz val="11"/>
        <color rgb="FFFF0000"/>
        <rFont val="ＭＳ Ｐゴシック"/>
        <family val="3"/>
        <charset val="128"/>
      </rPr>
      <t>件名を必ず「BW・大学番号・大学名」</t>
    </r>
    <r>
      <rPr>
        <sz val="11"/>
        <rFont val="ＭＳ Ｐゴシック"/>
        <family val="3"/>
        <charset val="128"/>
      </rPr>
      <t>とするようお願い致します。
・印刷した申込確認書は大会終了まで各自保管してください。
※日本協会番号かならず記入してください。申請中のかたは申請中と記入してください。
※関東学連個人番号を必ず記入して下さい。</t>
    </r>
    <r>
      <rPr>
        <sz val="10"/>
        <rFont val="ＭＳ Ｐゴシック"/>
        <family val="3"/>
        <charset val="128"/>
      </rPr>
      <t>(関東学連個人番号に関しては総会資料を参照してください)</t>
    </r>
    <r>
      <rPr>
        <sz val="11"/>
        <rFont val="ＭＳ Ｐゴシック"/>
        <family val="3"/>
        <charset val="128"/>
      </rPr>
      <t xml:space="preserve">
※情報処理のシートは操作しないでください</t>
    </r>
    <rPh sb="100" eb="101">
      <t>スベ</t>
    </rPh>
    <rPh sb="102" eb="104">
      <t>キニュウ</t>
    </rPh>
    <rPh sb="106" eb="107">
      <t>クダ</t>
    </rPh>
    <rPh sb="110" eb="112">
      <t>キニュウ</t>
    </rPh>
    <rPh sb="119" eb="121">
      <t>ジドウ</t>
    </rPh>
    <rPh sb="121" eb="123">
      <t>ショリ</t>
    </rPh>
    <rPh sb="124" eb="126">
      <t>ダンカイ</t>
    </rPh>
    <rPh sb="127" eb="128">
      <t>ヨ</t>
    </rPh>
    <rPh sb="129" eb="130">
      <t>コ</t>
    </rPh>
    <rPh sb="134" eb="135">
      <t>オソ</t>
    </rPh>
    <rPh sb="412" eb="416">
      <t>カントウガクレン</t>
    </rPh>
    <rPh sb="416" eb="418">
      <t>コジン</t>
    </rPh>
    <rPh sb="418" eb="420">
      <t>バンゴウ</t>
    </rPh>
    <rPh sb="421" eb="422">
      <t>カナラ</t>
    </rPh>
    <rPh sb="423" eb="425">
      <t>キニュウ</t>
    </rPh>
    <rPh sb="427" eb="428">
      <t>クダ</t>
    </rPh>
    <rPh sb="432" eb="436">
      <t>カントウガクレン</t>
    </rPh>
    <rPh sb="436" eb="438">
      <t>コジン</t>
    </rPh>
    <rPh sb="438" eb="440">
      <t>バンゴウ</t>
    </rPh>
    <rPh sb="441" eb="442">
      <t>カン</t>
    </rPh>
    <rPh sb="445" eb="447">
      <t>ソウカイ</t>
    </rPh>
    <rPh sb="447" eb="449">
      <t>シリョウ</t>
    </rPh>
    <rPh sb="450" eb="452">
      <t>サンショウ</t>
    </rPh>
    <rPh sb="461" eb="463">
      <t>ジョウホウ</t>
    </rPh>
    <rPh sb="463" eb="465">
      <t>ショリ</t>
    </rPh>
    <rPh sb="470" eb="472">
      <t>ソウサ</t>
    </rPh>
    <phoneticPr fontId="36"/>
  </si>
  <si>
    <r>
      <t>申し込み締切日　：　</t>
    </r>
    <r>
      <rPr>
        <b/>
        <sz val="14"/>
        <color indexed="10"/>
        <rFont val="HG丸ｺﾞｼｯｸM-PRO"/>
        <family val="3"/>
        <charset val="128"/>
      </rPr>
      <t>平成29年4月28日（金）23：59まで</t>
    </r>
    <r>
      <rPr>
        <sz val="11"/>
        <rFont val="ＭＳ Ｐゴシック"/>
        <family val="3"/>
        <charset val="128"/>
      </rPr>
      <t xml:space="preserve">
</t>
    </r>
    <r>
      <rPr>
        <b/>
        <u/>
        <sz val="11"/>
        <color rgb="FFFF0000"/>
        <rFont val="ＭＳ Ｐゴシック"/>
        <family val="3"/>
        <charset val="128"/>
      </rPr>
      <t>・期日を過ぎてからの申し込みは</t>
    </r>
    <r>
      <rPr>
        <b/>
        <u val="double"/>
        <sz val="16"/>
        <color rgb="FFFF0000"/>
        <rFont val="ＭＳ Ｐゴシック"/>
        <family val="3"/>
        <charset val="128"/>
      </rPr>
      <t>いかなる理由でも</t>
    </r>
    <r>
      <rPr>
        <b/>
        <u/>
        <sz val="11"/>
        <color rgb="FFFF0000"/>
        <rFont val="ＭＳ Ｐゴシック"/>
        <family val="3"/>
        <charset val="128"/>
      </rPr>
      <t>受け付けませんのでご注意ください。</t>
    </r>
    <r>
      <rPr>
        <sz val="11"/>
        <rFont val="ＭＳ Ｐゴシック"/>
        <family val="3"/>
        <charset val="128"/>
      </rPr>
      <t xml:space="preserve">
・早めの申し込みにご協力お願い致します。
</t>
    </r>
    <rPh sb="21" eb="22">
      <t>キン</t>
    </rPh>
    <rPh sb="51" eb="53">
      <t>リユウ</t>
    </rPh>
    <rPh sb="55" eb="56">
      <t>ウ</t>
    </rPh>
    <rPh sb="57" eb="58">
      <t>ツ</t>
    </rPh>
    <phoneticPr fontId="36"/>
  </si>
  <si>
    <t>何か申し込みに関してご不明点などございましたら、下記までお問い合わせください。
関東学生バドミントン連盟   委員長　丸谷　千夏  　： 090-3574-9834</t>
    <rPh sb="59" eb="61">
      <t>マルタニ</t>
    </rPh>
    <rPh sb="62" eb="64">
      <t>チカ</t>
    </rPh>
    <phoneticPr fontId="36"/>
  </si>
  <si>
    <t>平成２９年度関東学生バドミントン選手権納入書</t>
    <rPh sb="0" eb="2">
      <t>ヘイセイ</t>
    </rPh>
    <rPh sb="4" eb="6">
      <t>ネンド</t>
    </rPh>
    <rPh sb="6" eb="8">
      <t>カントウ</t>
    </rPh>
    <rPh sb="8" eb="10">
      <t>ガクセイ</t>
    </rPh>
    <rPh sb="16" eb="19">
      <t>センシュケン</t>
    </rPh>
    <rPh sb="19" eb="22">
      <t>ノウニュウショ</t>
    </rPh>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</si>
</sst>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name val="ＭＳ Ｐゴシック"/>
      <family val="3"/>
      <charset val="128"/>
    </font>
    <font>
      <b/>
      <sz val="16"/>
      <color indexed="12"/>
      <name val="ＭＳ Ｐゴシック"/>
      <family val="3"/>
      <charset val="128"/>
    </font>
    <font>
      <b/>
      <sz val="14"/>
      <color indexed="10"/>
      <name val="ＭＳ Ｐゴシック"/>
      <family val="3"/>
      <charset val="128"/>
    </font>
    <font>
      <sz val="24"/>
      <name val="ＭＳ Ｐゴシック"/>
      <family val="3"/>
      <charset val="128"/>
    </font>
    <font>
      <sz val="16"/>
      <color indexed="55"/>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2"/>
      <name val="ＭＳ Ｐゴシック"/>
      <family val="3"/>
      <charset val="128"/>
    </font>
    <font>
      <sz val="18"/>
      <name val="ＭＳ Ｐゴシック"/>
      <family val="3"/>
      <charset val="128"/>
    </font>
    <font>
      <b/>
      <sz val="12"/>
      <name val="ＭＳ Ｐゴシック"/>
      <family val="3"/>
      <charset val="128"/>
    </font>
    <font>
      <sz val="18"/>
      <color indexed="55"/>
      <name val="ＭＳ Ｐゴシック"/>
      <family val="3"/>
      <charset val="128"/>
    </font>
    <font>
      <sz val="20"/>
      <name val="ＭＳ Ｐゴシック"/>
      <family val="3"/>
      <charset val="128"/>
    </font>
    <font>
      <sz val="19"/>
      <name val="ＭＳ Ｐゴシック"/>
      <family val="3"/>
      <charset val="128"/>
    </font>
    <font>
      <sz val="10"/>
      <name val="ＭＳ Ｐゴシック"/>
      <family val="3"/>
      <charset val="128"/>
    </font>
    <font>
      <sz val="16"/>
      <color indexed="12"/>
      <name val="ＭＳ Ｐゴシック"/>
      <family val="3"/>
      <charset val="128"/>
    </font>
    <font>
      <b/>
      <sz val="14"/>
      <name val="ＭＳ Ｐゴシック"/>
      <family val="3"/>
      <charset val="128"/>
    </font>
    <font>
      <sz val="24"/>
      <color indexed="10"/>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4"/>
      <name val="HG丸ｺﾞｼｯｸM-PRO"/>
      <family val="3"/>
      <charset val="128"/>
    </font>
    <font>
      <b/>
      <sz val="12"/>
      <name val="HG丸ｺﾞｼｯｸM-PRO"/>
      <family val="3"/>
      <charset val="128"/>
    </font>
    <font>
      <sz val="22"/>
      <name val="HG丸ｺﾞｼｯｸM-PRO"/>
      <family val="3"/>
      <charset val="128"/>
    </font>
    <font>
      <sz val="24"/>
      <name val="HG丸ｺﾞｼｯｸM-PRO"/>
      <family val="3"/>
      <charset val="128"/>
    </font>
    <font>
      <sz val="12"/>
      <name val="HG丸ｺﾞｼｯｸM-PRO"/>
      <family val="3"/>
      <charset val="128"/>
    </font>
    <font>
      <sz val="10"/>
      <name val="HG丸ｺﾞｼｯｸM-PRO"/>
      <family val="3"/>
      <charset val="128"/>
    </font>
    <font>
      <b/>
      <sz val="16"/>
      <name val="HG丸ｺﾞｼｯｸM-PRO"/>
      <family val="3"/>
      <charset val="128"/>
    </font>
    <font>
      <sz val="11"/>
      <color rgb="FFFF0000"/>
      <name val="ＭＳ Ｐゴシック"/>
      <family val="3"/>
      <charset val="128"/>
    </font>
    <font>
      <b/>
      <u/>
      <sz val="10"/>
      <color rgb="FFFF0000"/>
      <name val="ＭＳ Ｐゴシック"/>
      <family val="3"/>
      <charset val="128"/>
    </font>
    <font>
      <b/>
      <u val="double"/>
      <sz val="16"/>
      <color rgb="FFFF0000"/>
      <name val="ＭＳ Ｐゴシック"/>
      <family val="3"/>
      <charset val="128"/>
    </font>
    <font>
      <b/>
      <sz val="16"/>
      <color rgb="FFFF0000"/>
      <name val="ＭＳ Ｐゴシック"/>
      <family val="3"/>
      <charset val="128"/>
    </font>
    <font>
      <b/>
      <u/>
      <sz val="11"/>
      <color rgb="FFFF0000"/>
      <name val="ＭＳ Ｐゴシック"/>
      <family val="3"/>
      <charset val="128"/>
    </font>
    <font>
      <b/>
      <sz val="14"/>
      <color indexed="10"/>
      <name val="HG丸ｺﾞｼｯｸM-PRO"/>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style="medium">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dotted">
        <color indexed="64"/>
      </top>
      <bottom style="dotted">
        <color indexed="64"/>
      </bottom>
      <diagonal/>
    </border>
    <border>
      <left/>
      <right/>
      <top style="thin">
        <color indexed="64"/>
      </top>
      <bottom style="dotted">
        <color indexed="64"/>
      </bottom>
      <diagonal/>
    </border>
    <border>
      <left style="double">
        <color indexed="64"/>
      </left>
      <right/>
      <top/>
      <bottom style="double">
        <color indexed="64"/>
      </bottom>
      <diagonal/>
    </border>
    <border>
      <left/>
      <right style="dotted">
        <color indexed="64"/>
      </right>
      <top/>
      <bottom style="double">
        <color indexed="64"/>
      </bottom>
      <diagonal/>
    </border>
    <border>
      <left/>
      <right/>
      <top style="dotted">
        <color indexed="64"/>
      </top>
      <bottom style="double">
        <color indexed="64"/>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s>
  <cellStyleXfs count="4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5"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5"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5" fillId="0" borderId="0"/>
    <xf numFmtId="0" fontId="35" fillId="0" borderId="0"/>
    <xf numFmtId="0" fontId="21" fillId="4" borderId="0" applyNumberFormat="0" applyBorder="0" applyAlignment="0" applyProtection="0">
      <alignment vertical="center"/>
    </xf>
  </cellStyleXfs>
  <cellXfs count="217">
    <xf numFmtId="0" fontId="0" fillId="0" borderId="0" xfId="0">
      <alignment vertical="center"/>
    </xf>
    <xf numFmtId="0" fontId="22" fillId="10" borderId="10" xfId="0" applyFont="1" applyFill="1" applyBorder="1" applyAlignment="1">
      <alignment horizontal="center" vertical="center"/>
    </xf>
    <xf numFmtId="0" fontId="23" fillId="10" borderId="10" xfId="0" applyFont="1" applyFill="1" applyBorder="1" applyAlignment="1">
      <alignment horizontal="center" vertical="center"/>
    </xf>
    <xf numFmtId="0" fontId="0" fillId="0" borderId="11" xfId="0" applyBorder="1">
      <alignment vertical="center"/>
    </xf>
    <xf numFmtId="0" fontId="22" fillId="10" borderId="13" xfId="0" applyFont="1" applyFill="1" applyBorder="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22" fillId="0" borderId="0" xfId="0" applyFont="1" applyBorder="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27" fillId="0" borderId="0" xfId="0" applyFont="1">
      <alignment vertical="center"/>
    </xf>
    <xf numFmtId="0" fontId="27" fillId="0" borderId="0" xfId="0" applyFont="1" applyAlignment="1">
      <alignment vertical="center"/>
    </xf>
    <xf numFmtId="0" fontId="26" fillId="0" borderId="0" xfId="0" applyFont="1">
      <alignment vertical="center"/>
    </xf>
    <xf numFmtId="0" fontId="26" fillId="0" borderId="14"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0" xfId="0" applyBorder="1">
      <alignment vertical="center"/>
    </xf>
    <xf numFmtId="0" fontId="22" fillId="0" borderId="13" xfId="0" applyFont="1" applyBorder="1" applyAlignment="1" applyProtection="1">
      <alignment horizontal="center" vertical="center"/>
      <protection locked="0"/>
    </xf>
    <xf numFmtId="0" fontId="37" fillId="0" borderId="0" xfId="43" applyFont="1" applyAlignment="1">
      <alignment horizontal="center" vertical="center"/>
    </xf>
    <xf numFmtId="0" fontId="35" fillId="0" borderId="0" xfId="43"/>
    <xf numFmtId="0" fontId="38" fillId="0" borderId="16" xfId="43" applyFont="1" applyBorder="1" applyAlignment="1">
      <alignment vertical="center"/>
    </xf>
    <xf numFmtId="0" fontId="38" fillId="0" borderId="17" xfId="43" applyFont="1" applyBorder="1" applyAlignment="1">
      <alignment vertical="center"/>
    </xf>
    <xf numFmtId="0" fontId="38" fillId="0" borderId="18" xfId="43" applyFont="1" applyBorder="1" applyAlignment="1">
      <alignment vertical="center"/>
    </xf>
    <xf numFmtId="0" fontId="38" fillId="0" borderId="19" xfId="43" applyFont="1" applyBorder="1" applyAlignment="1">
      <alignment vertical="center"/>
    </xf>
    <xf numFmtId="0" fontId="38" fillId="0" borderId="14" xfId="43" applyFont="1" applyBorder="1" applyAlignment="1">
      <alignment vertical="center"/>
    </xf>
    <xf numFmtId="0" fontId="38" fillId="0" borderId="20" xfId="43" applyFont="1" applyBorder="1" applyAlignment="1">
      <alignment vertical="center"/>
    </xf>
    <xf numFmtId="0" fontId="38" fillId="0" borderId="21" xfId="43" applyFont="1" applyBorder="1" applyAlignment="1">
      <alignment vertical="center"/>
    </xf>
    <xf numFmtId="0" fontId="38" fillId="0" borderId="22" xfId="43" applyFont="1" applyBorder="1" applyAlignment="1">
      <alignment vertical="center"/>
    </xf>
    <xf numFmtId="0" fontId="38" fillId="0" borderId="23" xfId="43" applyFont="1" applyBorder="1" applyAlignment="1">
      <alignment vertical="center"/>
    </xf>
    <xf numFmtId="0" fontId="38" fillId="0" borderId="24" xfId="43" applyFont="1" applyBorder="1" applyAlignment="1">
      <alignment vertical="center"/>
    </xf>
    <xf numFmtId="0" fontId="38" fillId="0" borderId="25" xfId="43" applyFont="1" applyBorder="1" applyAlignment="1">
      <alignment vertical="center"/>
    </xf>
    <xf numFmtId="0" fontId="38" fillId="0" borderId="26" xfId="43" applyFont="1" applyBorder="1" applyAlignment="1">
      <alignment vertical="center"/>
    </xf>
    <xf numFmtId="0" fontId="38" fillId="0" borderId="0" xfId="43" applyFont="1" applyBorder="1" applyAlignment="1">
      <alignment vertical="center"/>
    </xf>
    <xf numFmtId="0" fontId="38" fillId="0" borderId="27" xfId="43" applyFont="1" applyBorder="1" applyAlignment="1">
      <alignment vertical="center"/>
    </xf>
    <xf numFmtId="0" fontId="38" fillId="0" borderId="28" xfId="43" applyFont="1" applyBorder="1" applyAlignment="1">
      <alignment vertical="center"/>
    </xf>
    <xf numFmtId="0" fontId="38" fillId="0" borderId="29" xfId="43" applyFont="1" applyBorder="1" applyAlignment="1">
      <alignment vertical="center"/>
    </xf>
    <xf numFmtId="0" fontId="38" fillId="0" borderId="30" xfId="43" applyFont="1" applyBorder="1" applyAlignment="1">
      <alignment vertical="center"/>
    </xf>
    <xf numFmtId="0" fontId="38" fillId="0" borderId="31" xfId="43" applyFont="1" applyBorder="1" applyAlignment="1">
      <alignment vertical="center"/>
    </xf>
    <xf numFmtId="0" fontId="38" fillId="0" borderId="32" xfId="43" applyFont="1" applyBorder="1" applyAlignment="1">
      <alignment vertical="center"/>
    </xf>
    <xf numFmtId="0" fontId="38" fillId="0" borderId="33" xfId="43" applyFont="1" applyBorder="1" applyAlignment="1">
      <alignment vertical="center"/>
    </xf>
    <xf numFmtId="0" fontId="38" fillId="0" borderId="32" xfId="43" applyFont="1" applyBorder="1"/>
    <xf numFmtId="0" fontId="38" fillId="0" borderId="34" xfId="43" applyFont="1" applyBorder="1" applyAlignment="1">
      <alignment vertical="center"/>
    </xf>
    <xf numFmtId="0" fontId="38" fillId="0" borderId="35" xfId="43" applyFont="1" applyBorder="1" applyAlignment="1">
      <alignment vertical="center"/>
    </xf>
    <xf numFmtId="0" fontId="38" fillId="0" borderId="36" xfId="43" applyFont="1" applyBorder="1" applyAlignment="1">
      <alignment vertical="center"/>
    </xf>
    <xf numFmtId="0" fontId="38" fillId="0" borderId="37" xfId="43" applyFont="1" applyBorder="1" applyAlignment="1">
      <alignment vertical="center"/>
    </xf>
    <xf numFmtId="0" fontId="38" fillId="0" borderId="36" xfId="43" applyFont="1" applyBorder="1"/>
    <xf numFmtId="0" fontId="38" fillId="0" borderId="38" xfId="43" applyFont="1" applyBorder="1" applyAlignment="1">
      <alignment vertical="center"/>
    </xf>
    <xf numFmtId="0" fontId="45" fillId="0" borderId="0" xfId="43" applyFont="1" applyAlignment="1">
      <alignment vertical="center"/>
    </xf>
    <xf numFmtId="0" fontId="39" fillId="0" borderId="0" xfId="43" applyFont="1" applyBorder="1" applyAlignment="1">
      <alignment vertical="center"/>
    </xf>
    <xf numFmtId="0" fontId="38" fillId="0" borderId="0" xfId="43" applyFont="1" applyAlignment="1">
      <alignment horizontal="right" vertical="center"/>
    </xf>
    <xf numFmtId="0" fontId="38" fillId="0" borderId="22" xfId="43" applyFont="1" applyBorder="1" applyAlignment="1">
      <alignment vertical="center" wrapText="1"/>
    </xf>
    <xf numFmtId="0" fontId="0" fillId="0" borderId="39" xfId="0" applyBorder="1" applyAlignment="1">
      <alignment vertical="center" wrapText="1"/>
    </xf>
    <xf numFmtId="0" fontId="38" fillId="0" borderId="0" xfId="43" applyFont="1" applyBorder="1"/>
    <xf numFmtId="0" fontId="35" fillId="0" borderId="0" xfId="43" applyBorder="1"/>
    <xf numFmtId="0" fontId="0" fillId="0" borderId="40" xfId="0" applyBorder="1" applyAlignment="1">
      <alignment vertical="center" wrapText="1"/>
    </xf>
    <xf numFmtId="0" fontId="0" fillId="0" borderId="41" xfId="0" applyBorder="1" applyAlignment="1">
      <alignment vertical="center" wrapText="1"/>
    </xf>
    <xf numFmtId="0" fontId="31" fillId="10" borderId="10" xfId="0" applyFont="1" applyFill="1"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center" vertical="center"/>
    </xf>
    <xf numFmtId="0" fontId="22" fillId="0" borderId="10" xfId="0" applyFont="1" applyBorder="1" applyAlignment="1" applyProtection="1">
      <alignment horizontal="center" vertical="center"/>
      <protection locked="0"/>
    </xf>
    <xf numFmtId="0" fontId="31" fillId="10" borderId="61" xfId="0" applyFont="1" applyFill="1" applyBorder="1" applyAlignment="1">
      <alignment horizontal="center" vertical="center"/>
    </xf>
    <xf numFmtId="0" fontId="31" fillId="10" borderId="57" xfId="0" applyFont="1" applyFill="1" applyBorder="1" applyAlignment="1">
      <alignment horizontal="center" vertical="center"/>
    </xf>
    <xf numFmtId="0" fontId="2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ill="1">
      <alignment vertical="center"/>
    </xf>
    <xf numFmtId="0" fontId="29" fillId="0" borderId="0" xfId="0" applyFont="1"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vertical="center"/>
    </xf>
    <xf numFmtId="0" fontId="26" fillId="0" borderId="0" xfId="0" applyFont="1" applyFill="1">
      <alignment vertical="center"/>
    </xf>
    <xf numFmtId="0" fontId="26" fillId="0" borderId="11" xfId="0" applyFont="1" applyFill="1" applyBorder="1" applyAlignment="1">
      <alignment vertical="center"/>
    </xf>
    <xf numFmtId="0" fontId="28" fillId="0" borderId="11" xfId="0" applyFont="1" applyFill="1" applyBorder="1" applyAlignment="1">
      <alignment vertical="center"/>
    </xf>
    <xf numFmtId="0" fontId="0" fillId="0" borderId="12" xfId="0" applyFill="1" applyBorder="1">
      <alignment vertical="center"/>
    </xf>
    <xf numFmtId="0" fontId="0" fillId="0" borderId="15" xfId="0" applyFill="1" applyBorder="1">
      <alignment vertical="center"/>
    </xf>
    <xf numFmtId="0" fontId="26" fillId="0" borderId="15" xfId="0" applyFont="1" applyFill="1" applyBorder="1">
      <alignment vertical="center"/>
    </xf>
    <xf numFmtId="0" fontId="26" fillId="0" borderId="15" xfId="0" applyFont="1" applyFill="1" applyBorder="1" applyAlignment="1">
      <alignment horizontal="center" vertical="center"/>
    </xf>
    <xf numFmtId="0" fontId="22" fillId="0" borderId="15" xfId="0" applyFont="1" applyFill="1" applyBorder="1">
      <alignment vertical="center"/>
    </xf>
    <xf numFmtId="0" fontId="0" fillId="0" borderId="11" xfId="0" applyFill="1" applyBorder="1">
      <alignment vertical="center"/>
    </xf>
    <xf numFmtId="0" fontId="26" fillId="0" borderId="0" xfId="0" applyFont="1" applyFill="1" applyBorder="1" applyAlignment="1">
      <alignment horizontal="center" vertical="center"/>
    </xf>
    <xf numFmtId="0" fontId="0" fillId="0" borderId="0" xfId="0" applyFill="1" applyBorder="1">
      <alignment vertical="center"/>
    </xf>
    <xf numFmtId="0" fontId="26" fillId="0" borderId="0" xfId="0" applyFont="1" applyFill="1" applyBorder="1">
      <alignment vertical="center"/>
    </xf>
    <xf numFmtId="0" fontId="22" fillId="0" borderId="0"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0" fillId="0" borderId="10" xfId="0" applyFill="1" applyBorder="1" applyAlignment="1">
      <alignment horizontal="center" vertical="center"/>
    </xf>
    <xf numFmtId="0" fontId="31" fillId="0" borderId="0" xfId="0" applyFont="1" applyFill="1" applyBorder="1" applyAlignment="1">
      <alignment horizontal="center" vertical="center"/>
    </xf>
    <xf numFmtId="0" fontId="0" fillId="0" borderId="0" xfId="0" applyFill="1" applyBorder="1" applyAlignment="1">
      <alignment vertical="center"/>
    </xf>
    <xf numFmtId="0" fontId="31" fillId="0" borderId="10" xfId="0" applyFont="1"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center"/>
    </xf>
    <xf numFmtId="0" fontId="26" fillId="0" borderId="0" xfId="0" applyFont="1" applyAlignment="1">
      <alignment horizontal="center" vertical="center"/>
    </xf>
    <xf numFmtId="0" fontId="1" fillId="0" borderId="0" xfId="0" applyFont="1" applyAlignment="1">
      <alignment horizontal="center" vertical="center" wrapText="1"/>
    </xf>
    <xf numFmtId="0" fontId="32" fillId="0" borderId="0" xfId="0" applyFont="1" applyAlignment="1">
      <alignment horizontal="center" vertical="center"/>
    </xf>
    <xf numFmtId="0" fontId="27" fillId="0" borderId="0" xfId="0" applyFont="1" applyAlignment="1">
      <alignment horizontal="left" vertical="center"/>
    </xf>
    <xf numFmtId="0" fontId="25" fillId="0" borderId="0" xfId="0" applyFont="1" applyAlignment="1">
      <alignment horizontal="left" vertical="center"/>
    </xf>
    <xf numFmtId="0" fontId="13" fillId="0" borderId="0" xfId="0" applyFont="1" applyAlignment="1">
      <alignment horizontal="left" vertical="center" wrapText="1"/>
    </xf>
    <xf numFmtId="0" fontId="33" fillId="10" borderId="10" xfId="0" applyFont="1" applyFill="1" applyBorder="1" applyAlignment="1">
      <alignment horizontal="center" vertical="center"/>
    </xf>
    <xf numFmtId="0" fontId="22" fillId="0" borderId="10" xfId="0" applyFont="1" applyBorder="1" applyAlignment="1" applyProtection="1">
      <alignment horizontal="center" vertical="center"/>
      <protection locked="0"/>
    </xf>
    <xf numFmtId="0" fontId="33" fillId="0" borderId="0" xfId="0" applyFont="1" applyAlignment="1">
      <alignment horizontal="left" vertical="center"/>
    </xf>
    <xf numFmtId="0" fontId="2" fillId="0" borderId="0" xfId="0" applyFont="1" applyAlignment="1">
      <alignment horizontal="left" vertical="center" wrapText="1"/>
    </xf>
    <xf numFmtId="0" fontId="33" fillId="10" borderId="42" xfId="0" applyFont="1" applyFill="1" applyBorder="1" applyAlignment="1">
      <alignment horizontal="center" vertical="center"/>
    </xf>
    <xf numFmtId="0" fontId="22" fillId="0" borderId="42" xfId="0"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protection locked="0"/>
    </xf>
    <xf numFmtId="49" fontId="0" fillId="0" borderId="57" xfId="0" applyNumberFormat="1" applyFont="1" applyFill="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0" fillId="10" borderId="42" xfId="0" applyFill="1" applyBorder="1" applyAlignment="1">
      <alignment horizontal="center" vertical="center"/>
    </xf>
    <xf numFmtId="0" fontId="0" fillId="10" borderId="57" xfId="0" applyFill="1" applyBorder="1" applyAlignment="1">
      <alignment horizontal="center" vertical="center"/>
    </xf>
    <xf numFmtId="0" fontId="0" fillId="0" borderId="42"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23" fillId="10" borderId="10" xfId="0" applyFont="1" applyFill="1" applyBorder="1" applyAlignment="1">
      <alignment horizontal="center" vertical="center" wrapText="1"/>
    </xf>
    <xf numFmtId="0" fontId="23" fillId="10" borderId="10" xfId="0" applyFont="1" applyFill="1" applyBorder="1" applyAlignment="1">
      <alignment horizontal="center" vertical="center"/>
    </xf>
    <xf numFmtId="0" fontId="34" fillId="0" borderId="0" xfId="0" applyFont="1" applyBorder="1" applyAlignment="1">
      <alignment horizontal="center" vertical="center"/>
    </xf>
    <xf numFmtId="0" fontId="0" fillId="10" borderId="12" xfId="0" applyFill="1" applyBorder="1" applyAlignment="1">
      <alignment horizontal="center" vertical="center"/>
    </xf>
    <xf numFmtId="0" fontId="0" fillId="10" borderId="15" xfId="0" applyFill="1" applyBorder="1" applyAlignment="1">
      <alignment horizontal="center" vertical="center"/>
    </xf>
    <xf numFmtId="0" fontId="0" fillId="10" borderId="11" xfId="0" applyFill="1" applyBorder="1" applyAlignment="1">
      <alignment horizontal="center" vertical="center"/>
    </xf>
    <xf numFmtId="0" fontId="22" fillId="10" borderId="10" xfId="0" applyFont="1" applyFill="1" applyBorder="1" applyAlignment="1">
      <alignment horizontal="center" vertical="center"/>
    </xf>
    <xf numFmtId="0" fontId="24" fillId="10" borderId="10" xfId="0" applyFont="1" applyFill="1" applyBorder="1" applyAlignment="1">
      <alignment horizontal="center" vertical="center"/>
    </xf>
    <xf numFmtId="0" fontId="23" fillId="10" borderId="42" xfId="0" applyFont="1" applyFill="1" applyBorder="1" applyAlignment="1">
      <alignment horizontal="center" vertical="center" wrapText="1"/>
    </xf>
    <xf numFmtId="0" fontId="23" fillId="10" borderId="62" xfId="0" applyFont="1" applyFill="1" applyBorder="1" applyAlignment="1">
      <alignment horizontal="center" vertical="center" wrapText="1"/>
    </xf>
    <xf numFmtId="0" fontId="23" fillId="10" borderId="57" xfId="0" applyFont="1" applyFill="1" applyBorder="1" applyAlignment="1">
      <alignment horizontal="center" vertical="center" wrapText="1"/>
    </xf>
    <xf numFmtId="49" fontId="0" fillId="0" borderId="42"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24" fillId="10" borderId="42" xfId="0" applyFont="1" applyFill="1" applyBorder="1" applyAlignment="1">
      <alignment horizontal="center" vertical="center"/>
    </xf>
    <xf numFmtId="0" fontId="24" fillId="10" borderId="57" xfId="0" applyFont="1" applyFill="1" applyBorder="1" applyAlignment="1">
      <alignment horizontal="center" vertical="center"/>
    </xf>
    <xf numFmtId="0" fontId="25" fillId="10" borderId="42" xfId="0" applyFont="1" applyFill="1" applyBorder="1" applyAlignment="1">
      <alignment horizontal="center" vertical="center" wrapText="1"/>
    </xf>
    <xf numFmtId="0" fontId="25" fillId="10" borderId="57" xfId="0" applyFont="1" applyFill="1" applyBorder="1" applyAlignment="1">
      <alignment horizontal="center" vertical="center" wrapText="1"/>
    </xf>
    <xf numFmtId="0" fontId="24" fillId="10" borderId="62" xfId="0" applyFont="1" applyFill="1" applyBorder="1" applyAlignment="1">
      <alignment horizontal="center" vertical="center"/>
    </xf>
    <xf numFmtId="0" fontId="25" fillId="10" borderId="62" xfId="0" applyFont="1" applyFill="1" applyBorder="1" applyAlignment="1">
      <alignment horizontal="center" vertical="center" wrapText="1"/>
    </xf>
    <xf numFmtId="0" fontId="25" fillId="10" borderId="39" xfId="0" applyFont="1" applyFill="1" applyBorder="1" applyAlignment="1">
      <alignment horizontal="center" vertical="center" wrapText="1"/>
    </xf>
    <xf numFmtId="0" fontId="25" fillId="10" borderId="60" xfId="0" applyFont="1" applyFill="1" applyBorder="1" applyAlignment="1">
      <alignment horizontal="center" vertical="center" wrapText="1"/>
    </xf>
    <xf numFmtId="0" fontId="23" fillId="10" borderId="12" xfId="0" applyFont="1" applyFill="1" applyBorder="1" applyAlignment="1">
      <alignment horizontal="center" vertical="center"/>
    </xf>
    <xf numFmtId="0" fontId="23" fillId="10" borderId="15" xfId="0" applyFont="1" applyFill="1" applyBorder="1" applyAlignment="1">
      <alignment horizontal="center" vertical="center"/>
    </xf>
    <xf numFmtId="0" fontId="23" fillId="10" borderId="11" xfId="0" applyFont="1" applyFill="1" applyBorder="1" applyAlignment="1">
      <alignment horizontal="center" vertical="center"/>
    </xf>
    <xf numFmtId="0" fontId="22" fillId="10" borderId="42" xfId="0" applyFont="1" applyFill="1" applyBorder="1" applyAlignment="1">
      <alignment horizontal="center" vertical="center"/>
    </xf>
    <xf numFmtId="0" fontId="22" fillId="10" borderId="57" xfId="0" applyFont="1" applyFill="1" applyBorder="1" applyAlignment="1">
      <alignment horizontal="center" vertical="center"/>
    </xf>
    <xf numFmtId="49" fontId="0" fillId="0" borderId="58" xfId="0" applyNumberFormat="1" applyFont="1" applyFill="1" applyBorder="1" applyAlignment="1" applyProtection="1">
      <alignment horizontal="center" vertical="center" wrapText="1"/>
      <protection locked="0"/>
    </xf>
    <xf numFmtId="49" fontId="0" fillId="0" borderId="59" xfId="0" applyNumberFormat="1" applyFont="1" applyFill="1" applyBorder="1" applyAlignment="1" applyProtection="1">
      <alignment horizontal="center" vertical="center" wrapText="1"/>
      <protection locked="0"/>
    </xf>
    <xf numFmtId="49" fontId="0" fillId="0" borderId="42" xfId="0" applyNumberFormat="1" applyFont="1" applyFill="1" applyBorder="1" applyAlignment="1" applyProtection="1">
      <alignment horizontal="center" vertical="center" wrapText="1"/>
      <protection locked="0"/>
    </xf>
    <xf numFmtId="49" fontId="0" fillId="0" borderId="57" xfId="0" applyNumberFormat="1" applyFont="1" applyFill="1" applyBorder="1" applyAlignment="1" applyProtection="1">
      <alignment horizontal="center" vertical="center" wrapText="1"/>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34" fillId="0" borderId="14" xfId="0" applyFont="1" applyBorder="1" applyAlignment="1">
      <alignment horizontal="center" vertical="center"/>
    </xf>
    <xf numFmtId="0" fontId="26" fillId="0" borderId="42" xfId="0" applyFont="1" applyFill="1" applyBorder="1" applyAlignment="1">
      <alignment horizontal="center" vertical="center"/>
    </xf>
    <xf numFmtId="0" fontId="29" fillId="0" borderId="0" xfId="0" applyFont="1" applyFill="1" applyAlignment="1">
      <alignment horizontal="center" vertical="center"/>
    </xf>
    <xf numFmtId="0" fontId="26" fillId="0" borderId="1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5" xfId="0" applyFont="1" applyFill="1" applyBorder="1" applyAlignment="1">
      <alignment horizontal="center" vertical="center"/>
    </xf>
    <xf numFmtId="0" fontId="29"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1" xfId="0" applyFont="1" applyFill="1" applyBorder="1" applyAlignment="1">
      <alignment horizontal="center" vertical="center"/>
    </xf>
    <xf numFmtId="0" fontId="0" fillId="0" borderId="0" xfId="0" applyFill="1" applyBorder="1" applyAlignment="1">
      <alignment horizontal="center" vertical="center"/>
    </xf>
    <xf numFmtId="0" fontId="38" fillId="0" borderId="23" xfId="0" applyFont="1" applyBorder="1" applyAlignment="1">
      <alignment horizontal="center" vertical="center" wrapText="1"/>
    </xf>
    <xf numFmtId="0" fontId="38" fillId="0" borderId="43" xfId="0" applyFont="1" applyBorder="1" applyAlignment="1">
      <alignment horizontal="center" vertical="center" wrapText="1"/>
    </xf>
    <xf numFmtId="0" fontId="47" fillId="0" borderId="0" xfId="43" applyFont="1" applyAlignment="1">
      <alignment horizontal="center" vertical="center"/>
    </xf>
    <xf numFmtId="0" fontId="38" fillId="0" borderId="36" xfId="43" applyFont="1" applyBorder="1" applyAlignment="1">
      <alignment horizontal="right" vertical="center"/>
    </xf>
    <xf numFmtId="0" fontId="38" fillId="0" borderId="17" xfId="43" applyFont="1" applyBorder="1" applyAlignment="1">
      <alignment horizontal="distributed" vertical="center"/>
    </xf>
    <xf numFmtId="0" fontId="38" fillId="0" borderId="14" xfId="43" applyFont="1" applyBorder="1" applyAlignment="1">
      <alignment horizontal="distributed" vertical="center"/>
    </xf>
    <xf numFmtId="0" fontId="38" fillId="0" borderId="17" xfId="43" applyFont="1" applyBorder="1" applyAlignment="1">
      <alignment horizontal="center" vertical="center"/>
    </xf>
    <xf numFmtId="0" fontId="38" fillId="0" borderId="14" xfId="43" applyFont="1" applyBorder="1" applyAlignment="1">
      <alignment horizontal="center" vertical="center"/>
    </xf>
    <xf numFmtId="0" fontId="38" fillId="0" borderId="53" xfId="43" applyFont="1" applyBorder="1" applyAlignment="1">
      <alignment horizontal="center" vertical="center"/>
    </xf>
    <xf numFmtId="0" fontId="38" fillId="0" borderId="54" xfId="43" applyFont="1" applyBorder="1" applyAlignment="1">
      <alignment horizontal="center" vertical="center"/>
    </xf>
    <xf numFmtId="0" fontId="38" fillId="0" borderId="55" xfId="43" applyFont="1" applyBorder="1" applyAlignment="1">
      <alignment horizontal="center" vertical="center"/>
    </xf>
    <xf numFmtId="0" fontId="38" fillId="0" borderId="12" xfId="43" applyFont="1" applyBorder="1" applyAlignment="1">
      <alignment horizontal="center" vertical="center"/>
    </xf>
    <xf numFmtId="0" fontId="38" fillId="0" borderId="15" xfId="43" applyFont="1" applyBorder="1" applyAlignment="1">
      <alignment horizontal="center" vertical="center"/>
    </xf>
    <xf numFmtId="0" fontId="38" fillId="0" borderId="56" xfId="43" applyFont="1" applyBorder="1" applyAlignment="1">
      <alignment horizontal="center" vertical="center"/>
    </xf>
    <xf numFmtId="0" fontId="38" fillId="0" borderId="23" xfId="43" applyFont="1" applyBorder="1" applyAlignment="1">
      <alignment horizontal="distributed" vertical="center"/>
    </xf>
    <xf numFmtId="0" fontId="38" fillId="0" borderId="23" xfId="43" applyFont="1" applyBorder="1" applyAlignment="1">
      <alignment horizontal="center" vertical="center"/>
    </xf>
    <xf numFmtId="0" fontId="38" fillId="0" borderId="0" xfId="43" applyFont="1" applyBorder="1" applyAlignment="1">
      <alignment horizontal="distributed" vertical="center"/>
    </xf>
    <xf numFmtId="0" fontId="38" fillId="24" borderId="23" xfId="43" applyFont="1" applyFill="1" applyBorder="1" applyAlignment="1" applyProtection="1">
      <alignment horizontal="center" vertical="center"/>
      <protection locked="0"/>
    </xf>
    <xf numFmtId="0" fontId="38" fillId="24" borderId="0" xfId="43" applyFont="1" applyFill="1" applyBorder="1" applyAlignment="1" applyProtection="1">
      <alignment horizontal="center" vertical="center"/>
      <protection locked="0"/>
    </xf>
    <xf numFmtId="0" fontId="38" fillId="24" borderId="14" xfId="43" applyFont="1" applyFill="1" applyBorder="1" applyAlignment="1" applyProtection="1">
      <alignment horizontal="center" vertical="center"/>
      <protection locked="0"/>
    </xf>
    <xf numFmtId="0" fontId="25" fillId="0" borderId="46" xfId="0" applyFont="1" applyBorder="1" applyAlignment="1">
      <alignment horizontal="center" vertical="center"/>
    </xf>
    <xf numFmtId="0" fontId="25" fillId="0" borderId="43" xfId="0" applyFont="1" applyBorder="1" applyAlignment="1">
      <alignment horizontal="center" vertical="center"/>
    </xf>
    <xf numFmtId="0" fontId="25" fillId="0" borderId="47" xfId="0" applyFont="1" applyBorder="1" applyAlignment="1">
      <alignment horizontal="center" vertical="center"/>
    </xf>
    <xf numFmtId="0" fontId="38" fillId="0" borderId="44" xfId="43" applyFont="1" applyBorder="1" applyAlignment="1">
      <alignment horizontal="center" vertical="center"/>
    </xf>
    <xf numFmtId="0" fontId="38" fillId="0" borderId="48" xfId="43" applyFont="1" applyBorder="1" applyAlignment="1">
      <alignment horizontal="right" vertical="center"/>
    </xf>
    <xf numFmtId="0" fontId="46" fillId="0" borderId="49" xfId="43" applyFont="1" applyBorder="1" applyAlignment="1">
      <alignment horizontal="center" vertical="center"/>
    </xf>
    <xf numFmtId="0" fontId="46" fillId="0" borderId="45" xfId="43" applyFont="1" applyBorder="1" applyAlignment="1">
      <alignment horizontal="center" vertical="center"/>
    </xf>
    <xf numFmtId="0" fontId="46" fillId="0" borderId="50" xfId="43" applyFont="1" applyBorder="1" applyAlignment="1">
      <alignment horizontal="center" vertical="center"/>
    </xf>
    <xf numFmtId="0" fontId="38" fillId="0" borderId="45" xfId="43" applyFont="1" applyBorder="1" applyAlignment="1">
      <alignment horizontal="center" vertical="center"/>
    </xf>
    <xf numFmtId="38" fontId="40" fillId="0" borderId="51" xfId="33" applyFont="1" applyBorder="1" applyAlignment="1">
      <alignment horizontal="center" vertical="center"/>
    </xf>
    <xf numFmtId="38" fontId="40" fillId="0" borderId="45" xfId="33" applyFont="1" applyBorder="1" applyAlignment="1">
      <alignment horizontal="center" vertical="center"/>
    </xf>
    <xf numFmtId="38" fontId="40" fillId="0" borderId="52" xfId="33" applyFont="1" applyBorder="1" applyAlignment="1">
      <alignment horizontal="center" vertical="center"/>
    </xf>
    <xf numFmtId="38" fontId="40" fillId="0" borderId="48" xfId="33" applyFont="1" applyBorder="1" applyAlignment="1">
      <alignment horizontal="center" vertical="center"/>
    </xf>
    <xf numFmtId="0" fontId="38" fillId="0" borderId="44" xfId="43" applyFont="1" applyBorder="1" applyAlignment="1">
      <alignment horizontal="right" vertical="center"/>
    </xf>
    <xf numFmtId="38" fontId="41" fillId="0" borderId="44" xfId="33" applyFont="1" applyBorder="1" applyAlignment="1">
      <alignment horizontal="right" vertical="center"/>
    </xf>
    <xf numFmtId="0" fontId="38" fillId="0" borderId="44" xfId="43" applyFont="1" applyBorder="1" applyAlignment="1">
      <alignment horizontal="distributed" vertical="center"/>
    </xf>
    <xf numFmtId="0" fontId="38" fillId="0" borderId="45" xfId="43" applyFont="1" applyBorder="1" applyAlignment="1">
      <alignment horizontal="right" vertical="center"/>
    </xf>
    <xf numFmtId="38" fontId="41" fillId="0" borderId="45" xfId="33" applyFont="1" applyBorder="1" applyAlignment="1">
      <alignment horizontal="right" vertical="center"/>
    </xf>
    <xf numFmtId="0" fontId="38" fillId="0" borderId="45" xfId="43" applyFont="1" applyBorder="1" applyAlignment="1">
      <alignment horizontal="distributed" vertical="center"/>
    </xf>
    <xf numFmtId="0" fontId="42" fillId="0" borderId="32" xfId="43" applyFont="1" applyBorder="1" applyAlignment="1">
      <alignment horizontal="distributed" vertical="center"/>
    </xf>
    <xf numFmtId="0" fontId="42" fillId="0" borderId="36" xfId="43" applyFont="1" applyBorder="1" applyAlignment="1">
      <alignment horizontal="distributed" vertical="center"/>
    </xf>
    <xf numFmtId="38" fontId="43" fillId="0" borderId="32" xfId="43" applyNumberFormat="1" applyFont="1" applyBorder="1" applyAlignment="1">
      <alignment horizontal="right" vertical="center"/>
    </xf>
    <xf numFmtId="0" fontId="43" fillId="0" borderId="32" xfId="43" applyFont="1" applyBorder="1" applyAlignment="1">
      <alignment horizontal="right" vertical="center"/>
    </xf>
    <xf numFmtId="0" fontId="43" fillId="0" borderId="0" xfId="43" applyFont="1" applyBorder="1" applyAlignment="1">
      <alignment horizontal="right" vertical="center"/>
    </xf>
    <xf numFmtId="0" fontId="43" fillId="0" borderId="36" xfId="43" applyFont="1" applyBorder="1" applyAlignment="1">
      <alignment horizontal="right" vertical="center"/>
    </xf>
    <xf numFmtId="0" fontId="41" fillId="0" borderId="32" xfId="43" applyFont="1" applyBorder="1" applyAlignment="1">
      <alignment horizontal="center" vertical="center"/>
    </xf>
    <xf numFmtId="0" fontId="41" fillId="0" borderId="36" xfId="43" applyFont="1" applyBorder="1" applyAlignment="1">
      <alignment horizontal="center" vertical="center"/>
    </xf>
    <xf numFmtId="0" fontId="38" fillId="0" borderId="0" xfId="43" applyFont="1" applyAlignment="1">
      <alignment horizontal="left" vertical="center"/>
    </xf>
    <xf numFmtId="0" fontId="38" fillId="0" borderId="0" xfId="43" applyFont="1" applyAlignment="1">
      <alignment horizontal="right" vertical="center"/>
    </xf>
    <xf numFmtId="0" fontId="41" fillId="0" borderId="0" xfId="43" applyFont="1" applyAlignment="1">
      <alignment horizontal="center" vertical="center"/>
    </xf>
    <xf numFmtId="38" fontId="44" fillId="0" borderId="0" xfId="43" applyNumberFormat="1" applyFont="1" applyBorder="1" applyAlignment="1">
      <alignment horizontal="center" vertical="center"/>
    </xf>
    <xf numFmtId="0" fontId="44" fillId="0" borderId="0" xfId="43" applyFont="1" applyBorder="1" applyAlignment="1">
      <alignment horizontal="center" vertical="center"/>
    </xf>
    <xf numFmtId="0" fontId="44" fillId="0" borderId="14" xfId="43" applyFont="1" applyBorder="1" applyAlignment="1">
      <alignment horizontal="center" vertical="center"/>
    </xf>
    <xf numFmtId="0" fontId="41" fillId="0" borderId="0" xfId="43" applyFont="1" applyAlignment="1">
      <alignment horizontal="left" vertical="center"/>
    </xf>
    <xf numFmtId="0" fontId="45" fillId="0" borderId="0" xfId="43" applyFont="1" applyAlignment="1">
      <alignment horizontal="distributed" vertical="center"/>
    </xf>
    <xf numFmtId="0" fontId="47" fillId="25" borderId="0" xfId="43" applyFont="1" applyFill="1" applyAlignment="1" applyProtection="1">
      <alignment horizontal="right" vertical="center"/>
    </xf>
    <xf numFmtId="0" fontId="45" fillId="0" borderId="0" xfId="43" applyFont="1" applyAlignment="1">
      <alignment horizontal="center" vertical="center"/>
    </xf>
    <xf numFmtId="0" fontId="45" fillId="24" borderId="0" xfId="43" applyFont="1" applyFill="1" applyAlignment="1" applyProtection="1">
      <alignment horizontal="right"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5"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5"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0</xdr:colOff>
      <xdr:row>38</xdr:row>
      <xdr:rowOff>0</xdr:rowOff>
    </xdr:to>
    <xdr:pic>
      <xdr:nvPicPr>
        <xdr:cNvPr id="528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9277350"/>
          <a:ext cx="2400300" cy="685800"/>
        </a:xfrm>
        <a:prstGeom prst="rect">
          <a:avLst/>
        </a:prstGeom>
        <a:noFill/>
        <a:ln w="9525">
          <a:noFill/>
          <a:miter lim="800000"/>
          <a:headEnd/>
          <a:tailEnd/>
        </a:ln>
      </xdr:spPr>
    </xdr:pic>
    <xdr:clientData/>
  </xdr:twoCellAnchor>
  <xdr:twoCellAnchor editAs="oneCell">
    <xdr:from>
      <xdr:col>0</xdr:col>
      <xdr:colOff>0</xdr:colOff>
      <xdr:row>74</xdr:row>
      <xdr:rowOff>0</xdr:rowOff>
    </xdr:from>
    <xdr:to>
      <xdr:col>3</xdr:col>
      <xdr:colOff>0</xdr:colOff>
      <xdr:row>78</xdr:row>
      <xdr:rowOff>0</xdr:rowOff>
    </xdr:to>
    <xdr:pic>
      <xdr:nvPicPr>
        <xdr:cNvPr id="5282"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0" y="19450050"/>
          <a:ext cx="2400300"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21"/>
  <sheetViews>
    <sheetView showGridLines="0" workbookViewId="0">
      <selection activeCell="E18" sqref="E18:G18"/>
    </sheetView>
  </sheetViews>
  <sheetFormatPr defaultColWidth="0" defaultRowHeight="13" zeroHeight="1"/>
  <cols>
    <col min="1" max="2" width="3.453125" customWidth="1"/>
    <col min="3" max="11" width="9" customWidth="1"/>
    <col min="12" max="12" width="3.453125" customWidth="1"/>
    <col min="13" max="13" width="2.90625" hidden="1" customWidth="1"/>
    <col min="14" max="14" width="9" hidden="1" bestFit="1"/>
    <col min="15" max="16384" width="9" hidden="1"/>
  </cols>
  <sheetData>
    <row r="1" spans="1:12" ht="26.25" customHeight="1">
      <c r="A1" s="90" t="s">
        <v>58</v>
      </c>
      <c r="B1" s="90"/>
      <c r="C1" s="90"/>
      <c r="D1" s="90"/>
      <c r="E1" s="90"/>
      <c r="F1" s="90"/>
      <c r="G1" s="90"/>
      <c r="H1" s="90"/>
      <c r="I1" s="90"/>
      <c r="J1" s="90"/>
      <c r="K1" s="90"/>
      <c r="L1" s="90"/>
    </row>
    <row r="2" spans="1:12" ht="15" customHeight="1">
      <c r="A2" s="5"/>
      <c r="B2" s="5"/>
      <c r="C2" s="5"/>
      <c r="D2" s="5"/>
      <c r="E2" s="5"/>
      <c r="F2" s="5"/>
      <c r="G2" s="5"/>
      <c r="H2" s="5"/>
      <c r="I2" s="5"/>
      <c r="J2" s="5"/>
      <c r="K2" s="5"/>
      <c r="L2" s="5"/>
    </row>
    <row r="3" spans="1:12" ht="39" customHeight="1">
      <c r="A3" s="91" t="s">
        <v>77</v>
      </c>
      <c r="B3" s="91"/>
      <c r="C3" s="92"/>
      <c r="D3" s="92"/>
      <c r="E3" s="92"/>
      <c r="F3" s="92"/>
      <c r="G3" s="92"/>
      <c r="H3" s="92"/>
      <c r="I3" s="92"/>
      <c r="J3" s="92"/>
      <c r="K3" s="92"/>
      <c r="L3" s="92"/>
    </row>
    <row r="4" spans="1:12" ht="8.25" customHeight="1">
      <c r="C4" s="9"/>
      <c r="D4" s="9"/>
      <c r="E4" s="9"/>
      <c r="F4" s="9"/>
      <c r="G4" s="9"/>
      <c r="H4" s="9"/>
      <c r="I4" s="9"/>
      <c r="J4" s="9"/>
      <c r="K4" s="9"/>
    </row>
    <row r="5" spans="1:12" ht="15" customHeight="1">
      <c r="B5" s="11" t="s">
        <v>0</v>
      </c>
      <c r="C5" s="93" t="s">
        <v>1</v>
      </c>
      <c r="D5" s="94"/>
      <c r="E5" s="94"/>
      <c r="F5" s="94"/>
      <c r="G5" s="94"/>
      <c r="H5" s="94"/>
      <c r="I5" s="94"/>
      <c r="J5" s="94"/>
      <c r="K5" s="94"/>
    </row>
    <row r="6" spans="1:12" ht="193.5" customHeight="1">
      <c r="C6" s="95" t="s">
        <v>84</v>
      </c>
      <c r="D6" s="89"/>
      <c r="E6" s="89"/>
      <c r="F6" s="89"/>
      <c r="G6" s="89"/>
      <c r="H6" s="89"/>
      <c r="I6" s="89"/>
      <c r="J6" s="89"/>
      <c r="K6" s="89"/>
    </row>
    <row r="7" spans="1:12" ht="10.5" customHeight="1">
      <c r="C7" s="10"/>
      <c r="D7" s="8"/>
      <c r="E7" s="8"/>
      <c r="F7" s="8"/>
      <c r="G7" s="8"/>
      <c r="H7" s="8"/>
      <c r="I7" s="8"/>
      <c r="J7" s="8"/>
      <c r="K7" s="8"/>
    </row>
    <row r="8" spans="1:12" ht="15" customHeight="1">
      <c r="B8" s="12" t="s">
        <v>2</v>
      </c>
      <c r="C8" s="93" t="s">
        <v>68</v>
      </c>
      <c r="D8" s="94"/>
      <c r="E8" s="94"/>
      <c r="F8" s="94"/>
      <c r="G8" s="94"/>
      <c r="H8" s="94"/>
      <c r="I8" s="94"/>
      <c r="J8" s="94"/>
      <c r="K8" s="94"/>
    </row>
    <row r="9" spans="1:12" ht="90" customHeight="1">
      <c r="C9" s="88" t="s">
        <v>3</v>
      </c>
      <c r="D9" s="89"/>
      <c r="E9" s="89"/>
      <c r="F9" s="89"/>
      <c r="G9" s="89"/>
      <c r="H9" s="89"/>
      <c r="I9" s="89"/>
      <c r="J9" s="89"/>
      <c r="K9" s="89"/>
    </row>
    <row r="10" spans="1:12" ht="10.5" customHeight="1"/>
    <row r="11" spans="1:12" ht="15" customHeight="1">
      <c r="B11" s="11" t="s">
        <v>4</v>
      </c>
      <c r="C11" s="98" t="s">
        <v>5</v>
      </c>
      <c r="D11" s="94"/>
      <c r="E11" s="94"/>
      <c r="F11" s="94"/>
      <c r="G11" s="94"/>
      <c r="H11" s="94"/>
      <c r="I11" s="94"/>
      <c r="J11" s="94"/>
      <c r="K11" s="94"/>
    </row>
    <row r="12" spans="1:12" ht="90" customHeight="1">
      <c r="C12" s="99" t="s">
        <v>85</v>
      </c>
      <c r="D12" s="89"/>
      <c r="E12" s="89"/>
      <c r="F12" s="89"/>
      <c r="G12" s="89"/>
      <c r="H12" s="89"/>
      <c r="I12" s="89"/>
      <c r="J12" s="89"/>
      <c r="K12" s="89"/>
    </row>
    <row r="13" spans="1:12" ht="15" customHeight="1">
      <c r="B13" s="11" t="s">
        <v>6</v>
      </c>
      <c r="C13" s="93" t="s">
        <v>7</v>
      </c>
      <c r="D13" s="94"/>
      <c r="E13" s="94"/>
      <c r="F13" s="94"/>
      <c r="G13" s="94"/>
      <c r="H13" s="94"/>
      <c r="I13" s="94"/>
      <c r="J13" s="94"/>
      <c r="K13" s="94"/>
    </row>
    <row r="14" spans="1:12" ht="45" customHeight="1">
      <c r="C14" s="88" t="s">
        <v>86</v>
      </c>
      <c r="D14" s="89"/>
      <c r="E14" s="89"/>
      <c r="F14" s="89"/>
      <c r="G14" s="89"/>
      <c r="H14" s="89"/>
      <c r="I14" s="89"/>
      <c r="J14" s="89"/>
      <c r="K14" s="89"/>
    </row>
    <row r="15" spans="1:12" ht="9" customHeight="1"/>
    <row r="16" spans="1:12" ht="6" customHeight="1"/>
    <row r="17" spans="2:11" s="13" customFormat="1" ht="30" customHeight="1">
      <c r="B17" s="14" t="s">
        <v>8</v>
      </c>
      <c r="C17" s="14"/>
      <c r="D17" s="14"/>
      <c r="F17" s="6"/>
      <c r="G17" s="6"/>
      <c r="H17" s="6"/>
      <c r="I17" s="6"/>
    </row>
    <row r="18" spans="2:11" ht="27" customHeight="1">
      <c r="B18" s="100" t="s">
        <v>9</v>
      </c>
      <c r="C18" s="100"/>
      <c r="D18" s="100"/>
      <c r="E18" s="101"/>
      <c r="F18" s="101"/>
      <c r="G18" s="101"/>
      <c r="H18" s="7"/>
    </row>
    <row r="19" spans="2:11" ht="27" customHeight="1">
      <c r="B19" s="96" t="s">
        <v>10</v>
      </c>
      <c r="C19" s="96"/>
      <c r="D19" s="96"/>
      <c r="E19" s="97"/>
      <c r="F19" s="97"/>
      <c r="G19" s="97"/>
      <c r="H19" s="97"/>
      <c r="I19" s="97"/>
      <c r="J19" s="97"/>
      <c r="K19" s="97"/>
    </row>
    <row r="20" spans="2:11" ht="27" customHeight="1">
      <c r="B20" s="96" t="s">
        <v>11</v>
      </c>
      <c r="C20" s="96"/>
      <c r="D20" s="96"/>
      <c r="E20" s="97"/>
      <c r="F20" s="97"/>
      <c r="G20" s="97"/>
      <c r="H20" s="97"/>
      <c r="I20" s="97"/>
      <c r="J20" s="97"/>
      <c r="K20" s="97"/>
    </row>
    <row r="21" spans="2:11"/>
  </sheetData>
  <sheetProtection algorithmName="SHA-512" hashValue="PP2cnxcr4UuPnRQNGy49iwLCkYNb4lbLWqNfAxDJ27Yw/K3iwkPFltKF6g/dxtzAa0DKLNPqb+8SftkfNvwa4w==" saltValue="EnCWvsjKxdl1twQnm+Zu/w==" spinCount="100000" sheet="1" objects="1" scenarios="1" selectLockedCells="1"/>
  <mergeCells count="16">
    <mergeCell ref="B19:D19"/>
    <mergeCell ref="E19:K19"/>
    <mergeCell ref="B20:D20"/>
    <mergeCell ref="E20:K20"/>
    <mergeCell ref="C11:K11"/>
    <mergeCell ref="C12:K12"/>
    <mergeCell ref="C13:K13"/>
    <mergeCell ref="C14:K14"/>
    <mergeCell ref="B18:D18"/>
    <mergeCell ref="E18:G18"/>
    <mergeCell ref="C9:K9"/>
    <mergeCell ref="A1:L1"/>
    <mergeCell ref="A3:L3"/>
    <mergeCell ref="C5:K5"/>
    <mergeCell ref="C6:K6"/>
    <mergeCell ref="C8:K8"/>
  </mergeCells>
  <phoneticPr fontId="36"/>
  <dataValidations count="2">
    <dataValidation imeMode="off" allowBlank="1" showInputMessage="1" showErrorMessage="1" sqref="E18:G18"/>
    <dataValidation imeMode="on" allowBlank="1" showInputMessage="1" showErrorMessage="1" sqref="E19:K20"/>
  </dataValidations>
  <pageMargins left="0.59027777777777779" right="0.59027777777777779" top="0.59027777777777779" bottom="0.59027777777777779" header="0.51111111111111107" footer="0.51111111111111107"/>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N72"/>
  <sheetViews>
    <sheetView workbookViewId="0">
      <selection activeCell="E5" sqref="E5:E6"/>
    </sheetView>
  </sheetViews>
  <sheetFormatPr defaultColWidth="0" defaultRowHeight="13" zeroHeight="1"/>
  <cols>
    <col min="1" max="1" width="3.7265625" customWidth="1"/>
    <col min="2" max="3" width="12" customWidth="1"/>
    <col min="4" max="4" width="4.453125" customWidth="1"/>
    <col min="5" max="6" width="16.26953125" customWidth="1"/>
    <col min="7" max="7" width="3.7265625" customWidth="1"/>
    <col min="8" max="9" width="12" customWidth="1"/>
    <col min="10" max="10" width="4.453125" customWidth="1"/>
    <col min="11" max="12" width="19.6328125" customWidth="1"/>
    <col min="13" max="13" width="2.6328125" hidden="1" customWidth="1"/>
    <col min="14" max="14" width="9" hidden="1" customWidth="1"/>
    <col min="15" max="16384" width="2.6328125" hidden="1"/>
  </cols>
  <sheetData>
    <row r="1" spans="1:12" ht="31.5" customHeight="1">
      <c r="A1" s="117" t="s">
        <v>78</v>
      </c>
      <c r="B1" s="117"/>
      <c r="C1" s="117"/>
      <c r="D1" s="117"/>
      <c r="E1" s="117"/>
      <c r="F1" s="117"/>
      <c r="G1" s="117"/>
      <c r="H1" s="117"/>
      <c r="I1" s="117"/>
      <c r="J1" s="117"/>
      <c r="K1" s="117"/>
      <c r="L1" s="117"/>
    </row>
    <row r="2" spans="1:12" ht="18" customHeight="1">
      <c r="A2" s="121" t="s">
        <v>12</v>
      </c>
      <c r="B2" s="116" t="s">
        <v>13</v>
      </c>
      <c r="C2" s="116"/>
      <c r="D2" s="122" t="s">
        <v>14</v>
      </c>
      <c r="E2" s="115" t="s">
        <v>15</v>
      </c>
      <c r="F2" s="123" t="s">
        <v>69</v>
      </c>
      <c r="G2" s="121" t="s">
        <v>12</v>
      </c>
      <c r="H2" s="116" t="s">
        <v>13</v>
      </c>
      <c r="I2" s="116"/>
      <c r="J2" s="122" t="s">
        <v>14</v>
      </c>
      <c r="K2" s="115" t="s">
        <v>15</v>
      </c>
      <c r="L2" s="115" t="s">
        <v>69</v>
      </c>
    </row>
    <row r="3" spans="1:12" ht="11.25" customHeight="1">
      <c r="A3" s="121"/>
      <c r="B3" s="57" t="s">
        <v>75</v>
      </c>
      <c r="C3" s="57" t="s">
        <v>76</v>
      </c>
      <c r="D3" s="122"/>
      <c r="E3" s="115"/>
      <c r="F3" s="124"/>
      <c r="G3" s="121"/>
      <c r="H3" s="57" t="s">
        <v>75</v>
      </c>
      <c r="I3" s="57" t="s">
        <v>76</v>
      </c>
      <c r="J3" s="122"/>
      <c r="K3" s="115"/>
      <c r="L3" s="115"/>
    </row>
    <row r="4" spans="1:12" ht="18" customHeight="1">
      <c r="A4" s="121"/>
      <c r="B4" s="2" t="s">
        <v>16</v>
      </c>
      <c r="C4" s="2" t="s">
        <v>17</v>
      </c>
      <c r="D4" s="122"/>
      <c r="E4" s="116"/>
      <c r="F4" s="125"/>
      <c r="G4" s="121"/>
      <c r="H4" s="2" t="s">
        <v>16</v>
      </c>
      <c r="I4" s="2" t="s">
        <v>17</v>
      </c>
      <c r="J4" s="122"/>
      <c r="K4" s="116"/>
      <c r="L4" s="115"/>
    </row>
    <row r="5" spans="1:12" ht="12" customHeight="1">
      <c r="A5" s="107">
        <v>1</v>
      </c>
      <c r="B5" s="87"/>
      <c r="C5" s="87"/>
      <c r="D5" s="109"/>
      <c r="E5" s="102"/>
      <c r="F5" s="104"/>
      <c r="G5" s="107">
        <v>21</v>
      </c>
      <c r="H5" s="87"/>
      <c r="I5" s="87"/>
      <c r="J5" s="111"/>
      <c r="K5" s="104"/>
      <c r="L5" s="104"/>
    </row>
    <row r="6" spans="1:12" ht="19.5" customHeight="1">
      <c r="A6" s="108"/>
      <c r="B6" s="60"/>
      <c r="C6" s="60"/>
      <c r="D6" s="110"/>
      <c r="E6" s="103"/>
      <c r="F6" s="105"/>
      <c r="G6" s="108"/>
      <c r="H6" s="60"/>
      <c r="I6" s="60"/>
      <c r="J6" s="112"/>
      <c r="K6" s="105"/>
      <c r="L6" s="105"/>
    </row>
    <row r="7" spans="1:12" ht="12" customHeight="1">
      <c r="A7" s="107">
        <v>2</v>
      </c>
      <c r="B7" s="87"/>
      <c r="C7" s="87"/>
      <c r="D7" s="109"/>
      <c r="E7" s="102"/>
      <c r="F7" s="102"/>
      <c r="G7" s="107">
        <v>22</v>
      </c>
      <c r="H7" s="87"/>
      <c r="I7" s="87"/>
      <c r="J7" s="113"/>
      <c r="K7" s="102"/>
      <c r="L7" s="102"/>
    </row>
    <row r="8" spans="1:12" ht="19.5" customHeight="1">
      <c r="A8" s="108"/>
      <c r="B8" s="60"/>
      <c r="C8" s="60"/>
      <c r="D8" s="110"/>
      <c r="E8" s="103"/>
      <c r="F8" s="103"/>
      <c r="G8" s="108"/>
      <c r="H8" s="60"/>
      <c r="I8" s="60"/>
      <c r="J8" s="114"/>
      <c r="K8" s="103"/>
      <c r="L8" s="103"/>
    </row>
    <row r="9" spans="1:12" ht="12" customHeight="1">
      <c r="A9" s="107">
        <v>3</v>
      </c>
      <c r="B9" s="87"/>
      <c r="C9" s="87"/>
      <c r="D9" s="109"/>
      <c r="E9" s="102"/>
      <c r="F9" s="102"/>
      <c r="G9" s="107">
        <v>23</v>
      </c>
      <c r="H9" s="87"/>
      <c r="I9" s="87"/>
      <c r="J9" s="113"/>
      <c r="K9" s="102"/>
      <c r="L9" s="102"/>
    </row>
    <row r="10" spans="1:12" ht="19.5" customHeight="1">
      <c r="A10" s="108"/>
      <c r="B10" s="60"/>
      <c r="C10" s="60"/>
      <c r="D10" s="110"/>
      <c r="E10" s="103"/>
      <c r="F10" s="103"/>
      <c r="G10" s="108"/>
      <c r="H10" s="60"/>
      <c r="I10" s="60"/>
      <c r="J10" s="114"/>
      <c r="K10" s="103"/>
      <c r="L10" s="103"/>
    </row>
    <row r="11" spans="1:12" ht="12" customHeight="1">
      <c r="A11" s="107">
        <v>4</v>
      </c>
      <c r="B11" s="87"/>
      <c r="C11" s="87"/>
      <c r="D11" s="109"/>
      <c r="E11" s="102"/>
      <c r="F11" s="102"/>
      <c r="G11" s="107">
        <v>24</v>
      </c>
      <c r="H11" s="87"/>
      <c r="I11" s="87"/>
      <c r="J11" s="113"/>
      <c r="K11" s="102"/>
      <c r="L11" s="102"/>
    </row>
    <row r="12" spans="1:12" ht="19.5" customHeight="1">
      <c r="A12" s="108"/>
      <c r="B12" s="60"/>
      <c r="C12" s="60"/>
      <c r="D12" s="110"/>
      <c r="E12" s="103"/>
      <c r="F12" s="103"/>
      <c r="G12" s="108"/>
      <c r="H12" s="60"/>
      <c r="I12" s="60"/>
      <c r="J12" s="114"/>
      <c r="K12" s="103"/>
      <c r="L12" s="103"/>
    </row>
    <row r="13" spans="1:12" ht="12" customHeight="1">
      <c r="A13" s="107">
        <v>5</v>
      </c>
      <c r="B13" s="87"/>
      <c r="C13" s="87"/>
      <c r="D13" s="109"/>
      <c r="E13" s="102"/>
      <c r="F13" s="102"/>
      <c r="G13" s="107">
        <v>25</v>
      </c>
      <c r="H13" s="87"/>
      <c r="I13" s="87"/>
      <c r="J13" s="113"/>
      <c r="K13" s="102"/>
      <c r="L13" s="102"/>
    </row>
    <row r="14" spans="1:12" ht="19.5" customHeight="1">
      <c r="A14" s="108"/>
      <c r="B14" s="60"/>
      <c r="C14" s="60"/>
      <c r="D14" s="110"/>
      <c r="E14" s="103"/>
      <c r="F14" s="103"/>
      <c r="G14" s="108"/>
      <c r="H14" s="60"/>
      <c r="I14" s="60"/>
      <c r="J14" s="114"/>
      <c r="K14" s="103"/>
      <c r="L14" s="103"/>
    </row>
    <row r="15" spans="1:12" ht="12" customHeight="1">
      <c r="A15" s="107">
        <v>6</v>
      </c>
      <c r="B15" s="87"/>
      <c r="C15" s="87"/>
      <c r="D15" s="109"/>
      <c r="E15" s="102"/>
      <c r="F15" s="102"/>
      <c r="G15" s="107">
        <v>26</v>
      </c>
      <c r="H15" s="87"/>
      <c r="I15" s="87"/>
      <c r="J15" s="113"/>
      <c r="K15" s="102"/>
      <c r="L15" s="102"/>
    </row>
    <row r="16" spans="1:12" ht="19.5" customHeight="1">
      <c r="A16" s="108"/>
      <c r="B16" s="60"/>
      <c r="C16" s="60"/>
      <c r="D16" s="110"/>
      <c r="E16" s="103"/>
      <c r="F16" s="103"/>
      <c r="G16" s="108"/>
      <c r="H16" s="60"/>
      <c r="I16" s="60"/>
      <c r="J16" s="114"/>
      <c r="K16" s="103"/>
      <c r="L16" s="103"/>
    </row>
    <row r="17" spans="1:12" ht="12" customHeight="1">
      <c r="A17" s="107">
        <v>7</v>
      </c>
      <c r="B17" s="87"/>
      <c r="C17" s="87"/>
      <c r="D17" s="109"/>
      <c r="E17" s="102"/>
      <c r="F17" s="102"/>
      <c r="G17" s="107">
        <v>27</v>
      </c>
      <c r="H17" s="87"/>
      <c r="I17" s="87"/>
      <c r="J17" s="113"/>
      <c r="K17" s="102"/>
      <c r="L17" s="102"/>
    </row>
    <row r="18" spans="1:12" ht="19.5" customHeight="1">
      <c r="A18" s="108"/>
      <c r="B18" s="60"/>
      <c r="C18" s="60"/>
      <c r="D18" s="110"/>
      <c r="E18" s="103"/>
      <c r="F18" s="103"/>
      <c r="G18" s="108"/>
      <c r="H18" s="60"/>
      <c r="I18" s="60"/>
      <c r="J18" s="114"/>
      <c r="K18" s="103"/>
      <c r="L18" s="103"/>
    </row>
    <row r="19" spans="1:12" ht="12" customHeight="1">
      <c r="A19" s="107">
        <v>8</v>
      </c>
      <c r="B19" s="87"/>
      <c r="C19" s="87"/>
      <c r="D19" s="113"/>
      <c r="E19" s="102"/>
      <c r="F19" s="102"/>
      <c r="G19" s="107">
        <v>28</v>
      </c>
      <c r="H19" s="87"/>
      <c r="I19" s="87"/>
      <c r="J19" s="113"/>
      <c r="K19" s="102"/>
      <c r="L19" s="102"/>
    </row>
    <row r="20" spans="1:12" ht="19.5" customHeight="1">
      <c r="A20" s="108"/>
      <c r="B20" s="60"/>
      <c r="C20" s="60"/>
      <c r="D20" s="114"/>
      <c r="E20" s="103"/>
      <c r="F20" s="103"/>
      <c r="G20" s="108"/>
      <c r="H20" s="60"/>
      <c r="I20" s="60"/>
      <c r="J20" s="114"/>
      <c r="K20" s="103"/>
      <c r="L20" s="103"/>
    </row>
    <row r="21" spans="1:12" ht="12" customHeight="1">
      <c r="A21" s="107">
        <v>9</v>
      </c>
      <c r="B21" s="87"/>
      <c r="C21" s="87"/>
      <c r="D21" s="113"/>
      <c r="E21" s="102"/>
      <c r="F21" s="102"/>
      <c r="G21" s="107">
        <v>29</v>
      </c>
      <c r="H21" s="87"/>
      <c r="I21" s="87"/>
      <c r="J21" s="113"/>
      <c r="K21" s="102"/>
      <c r="L21" s="102"/>
    </row>
    <row r="22" spans="1:12" ht="19.5" customHeight="1">
      <c r="A22" s="108"/>
      <c r="B22" s="60"/>
      <c r="C22" s="60"/>
      <c r="D22" s="114"/>
      <c r="E22" s="103"/>
      <c r="F22" s="103"/>
      <c r="G22" s="108"/>
      <c r="H22" s="60"/>
      <c r="I22" s="60"/>
      <c r="J22" s="114"/>
      <c r="K22" s="103"/>
      <c r="L22" s="103"/>
    </row>
    <row r="23" spans="1:12" ht="12" customHeight="1">
      <c r="A23" s="107">
        <v>10</v>
      </c>
      <c r="B23" s="87"/>
      <c r="C23" s="87"/>
      <c r="D23" s="113"/>
      <c r="E23" s="102"/>
      <c r="F23" s="102"/>
      <c r="G23" s="107">
        <v>30</v>
      </c>
      <c r="H23" s="87"/>
      <c r="I23" s="87"/>
      <c r="J23" s="113"/>
      <c r="K23" s="102"/>
      <c r="L23" s="102"/>
    </row>
    <row r="24" spans="1:12" ht="19.5" customHeight="1">
      <c r="A24" s="108"/>
      <c r="B24" s="60"/>
      <c r="C24" s="60"/>
      <c r="D24" s="114"/>
      <c r="E24" s="103"/>
      <c r="F24" s="103"/>
      <c r="G24" s="108"/>
      <c r="H24" s="60"/>
      <c r="I24" s="60"/>
      <c r="J24" s="114"/>
      <c r="K24" s="103"/>
      <c r="L24" s="103"/>
    </row>
    <row r="25" spans="1:12" ht="12" customHeight="1">
      <c r="A25" s="107">
        <v>11</v>
      </c>
      <c r="B25" s="87"/>
      <c r="C25" s="87"/>
      <c r="D25" s="113"/>
      <c r="E25" s="102"/>
      <c r="F25" s="102"/>
      <c r="G25" s="107">
        <v>31</v>
      </c>
      <c r="H25" s="87"/>
      <c r="I25" s="87"/>
      <c r="J25" s="113"/>
      <c r="K25" s="102"/>
      <c r="L25" s="102"/>
    </row>
    <row r="26" spans="1:12" ht="19.5" customHeight="1">
      <c r="A26" s="108"/>
      <c r="B26" s="60"/>
      <c r="C26" s="60"/>
      <c r="D26" s="114"/>
      <c r="E26" s="103"/>
      <c r="F26" s="103"/>
      <c r="G26" s="108"/>
      <c r="H26" s="60"/>
      <c r="I26" s="60"/>
      <c r="J26" s="114"/>
      <c r="K26" s="103"/>
      <c r="L26" s="103"/>
    </row>
    <row r="27" spans="1:12" ht="12" customHeight="1">
      <c r="A27" s="107">
        <v>12</v>
      </c>
      <c r="B27" s="87"/>
      <c r="C27" s="87"/>
      <c r="D27" s="113"/>
      <c r="E27" s="102"/>
      <c r="F27" s="102"/>
      <c r="G27" s="107">
        <v>32</v>
      </c>
      <c r="H27" s="87"/>
      <c r="I27" s="87"/>
      <c r="J27" s="113"/>
      <c r="K27" s="102"/>
      <c r="L27" s="102"/>
    </row>
    <row r="28" spans="1:12" ht="19.5" customHeight="1">
      <c r="A28" s="108"/>
      <c r="B28" s="60"/>
      <c r="C28" s="60"/>
      <c r="D28" s="114"/>
      <c r="E28" s="103"/>
      <c r="F28" s="103"/>
      <c r="G28" s="108"/>
      <c r="H28" s="60"/>
      <c r="I28" s="60"/>
      <c r="J28" s="114"/>
      <c r="K28" s="103"/>
      <c r="L28" s="103"/>
    </row>
    <row r="29" spans="1:12" ht="12" customHeight="1">
      <c r="A29" s="107">
        <v>13</v>
      </c>
      <c r="B29" s="87"/>
      <c r="C29" s="87"/>
      <c r="D29" s="113"/>
      <c r="E29" s="102"/>
      <c r="F29" s="102"/>
      <c r="G29" s="107">
        <v>33</v>
      </c>
      <c r="H29" s="87"/>
      <c r="I29" s="87"/>
      <c r="J29" s="113"/>
      <c r="K29" s="102"/>
      <c r="L29" s="102"/>
    </row>
    <row r="30" spans="1:12" ht="19.5" customHeight="1">
      <c r="A30" s="108"/>
      <c r="B30" s="60"/>
      <c r="C30" s="60"/>
      <c r="D30" s="114"/>
      <c r="E30" s="103"/>
      <c r="F30" s="103"/>
      <c r="G30" s="108"/>
      <c r="H30" s="60"/>
      <c r="I30" s="60"/>
      <c r="J30" s="114"/>
      <c r="K30" s="103"/>
      <c r="L30" s="103"/>
    </row>
    <row r="31" spans="1:12" ht="12" customHeight="1">
      <c r="A31" s="107">
        <v>14</v>
      </c>
      <c r="B31" s="87"/>
      <c r="C31" s="87"/>
      <c r="D31" s="113"/>
      <c r="E31" s="102"/>
      <c r="F31" s="102"/>
      <c r="G31" s="107">
        <v>34</v>
      </c>
      <c r="H31" s="87"/>
      <c r="I31" s="87"/>
      <c r="J31" s="113"/>
      <c r="K31" s="102"/>
      <c r="L31" s="102"/>
    </row>
    <row r="32" spans="1:12" ht="19.5" customHeight="1">
      <c r="A32" s="108"/>
      <c r="B32" s="60"/>
      <c r="C32" s="60"/>
      <c r="D32" s="114"/>
      <c r="E32" s="103"/>
      <c r="F32" s="103"/>
      <c r="G32" s="108"/>
      <c r="H32" s="60"/>
      <c r="I32" s="60"/>
      <c r="J32" s="114"/>
      <c r="K32" s="103"/>
      <c r="L32" s="103"/>
    </row>
    <row r="33" spans="1:12" ht="12" customHeight="1">
      <c r="A33" s="107">
        <v>15</v>
      </c>
      <c r="B33" s="87"/>
      <c r="C33" s="87"/>
      <c r="D33" s="109"/>
      <c r="E33" s="102"/>
      <c r="F33" s="102"/>
      <c r="G33" s="107">
        <v>35</v>
      </c>
      <c r="H33" s="87"/>
      <c r="I33" s="87"/>
      <c r="J33" s="113"/>
      <c r="K33" s="102"/>
      <c r="L33" s="102"/>
    </row>
    <row r="34" spans="1:12" ht="19.5" customHeight="1">
      <c r="A34" s="108"/>
      <c r="B34" s="60"/>
      <c r="C34" s="60"/>
      <c r="D34" s="110"/>
      <c r="E34" s="103"/>
      <c r="F34" s="103"/>
      <c r="G34" s="108"/>
      <c r="H34" s="60"/>
      <c r="I34" s="60"/>
      <c r="J34" s="114"/>
      <c r="K34" s="103"/>
      <c r="L34" s="103"/>
    </row>
    <row r="35" spans="1:12" ht="12" customHeight="1">
      <c r="A35" s="107">
        <v>16</v>
      </c>
      <c r="B35" s="87"/>
      <c r="C35" s="87"/>
      <c r="D35" s="109"/>
      <c r="E35" s="102"/>
      <c r="F35" s="102"/>
      <c r="G35" s="107">
        <v>36</v>
      </c>
      <c r="H35" s="87"/>
      <c r="I35" s="87"/>
      <c r="J35" s="113"/>
      <c r="K35" s="102"/>
      <c r="L35" s="102"/>
    </row>
    <row r="36" spans="1:12" ht="19.5" customHeight="1">
      <c r="A36" s="108"/>
      <c r="B36" s="60"/>
      <c r="C36" s="60"/>
      <c r="D36" s="110"/>
      <c r="E36" s="103"/>
      <c r="F36" s="103"/>
      <c r="G36" s="108"/>
      <c r="H36" s="60"/>
      <c r="I36" s="60"/>
      <c r="J36" s="114"/>
      <c r="K36" s="103"/>
      <c r="L36" s="103"/>
    </row>
    <row r="37" spans="1:12" ht="12" customHeight="1">
      <c r="A37" s="107">
        <v>17</v>
      </c>
      <c r="B37" s="87"/>
      <c r="C37" s="87"/>
      <c r="D37" s="109"/>
      <c r="E37" s="102"/>
      <c r="F37" s="102"/>
      <c r="G37" s="107">
        <v>37</v>
      </c>
      <c r="H37" s="87"/>
      <c r="I37" s="87"/>
      <c r="J37" s="113"/>
      <c r="K37" s="102"/>
      <c r="L37" s="102"/>
    </row>
    <row r="38" spans="1:12" ht="19.5" customHeight="1">
      <c r="A38" s="108"/>
      <c r="B38" s="60"/>
      <c r="C38" s="60"/>
      <c r="D38" s="110"/>
      <c r="E38" s="103"/>
      <c r="F38" s="103"/>
      <c r="G38" s="108"/>
      <c r="H38" s="60"/>
      <c r="I38" s="60"/>
      <c r="J38" s="114"/>
      <c r="K38" s="103"/>
      <c r="L38" s="103"/>
    </row>
    <row r="39" spans="1:12" ht="12" customHeight="1">
      <c r="A39" s="107">
        <v>18</v>
      </c>
      <c r="B39" s="87"/>
      <c r="C39" s="87"/>
      <c r="D39" s="109"/>
      <c r="E39" s="102"/>
      <c r="F39" s="106"/>
      <c r="G39" s="107">
        <v>38</v>
      </c>
      <c r="H39" s="87"/>
      <c r="I39" s="87"/>
      <c r="J39" s="113"/>
      <c r="K39" s="102"/>
      <c r="L39" s="102"/>
    </row>
    <row r="40" spans="1:12" ht="19.5" customHeight="1">
      <c r="A40" s="108"/>
      <c r="B40" s="60"/>
      <c r="C40" s="60"/>
      <c r="D40" s="110"/>
      <c r="E40" s="103"/>
      <c r="F40" s="106"/>
      <c r="G40" s="108"/>
      <c r="H40" s="60"/>
      <c r="I40" s="60"/>
      <c r="J40" s="114"/>
      <c r="K40" s="103"/>
      <c r="L40" s="103"/>
    </row>
    <row r="41" spans="1:12" ht="12" customHeight="1">
      <c r="A41" s="107">
        <v>19</v>
      </c>
      <c r="B41" s="87"/>
      <c r="C41" s="87"/>
      <c r="D41" s="109"/>
      <c r="E41" s="102"/>
      <c r="F41" s="102"/>
      <c r="G41" s="107">
        <v>39</v>
      </c>
      <c r="H41" s="87"/>
      <c r="I41" s="87"/>
      <c r="J41" s="113"/>
      <c r="K41" s="102"/>
      <c r="L41" s="102"/>
    </row>
    <row r="42" spans="1:12" ht="19.5" customHeight="1">
      <c r="A42" s="108"/>
      <c r="B42" s="60"/>
      <c r="C42" s="60"/>
      <c r="D42" s="110"/>
      <c r="E42" s="103"/>
      <c r="F42" s="103"/>
      <c r="G42" s="108"/>
      <c r="H42" s="60"/>
      <c r="I42" s="60"/>
      <c r="J42" s="114"/>
      <c r="K42" s="103"/>
      <c r="L42" s="103"/>
    </row>
    <row r="43" spans="1:12" ht="12" customHeight="1">
      <c r="A43" s="107">
        <v>20</v>
      </c>
      <c r="B43" s="87"/>
      <c r="C43" s="87"/>
      <c r="D43" s="109"/>
      <c r="E43" s="102"/>
      <c r="F43" s="102"/>
      <c r="G43" s="107">
        <v>40</v>
      </c>
      <c r="H43" s="87"/>
      <c r="I43" s="87"/>
      <c r="J43" s="113"/>
      <c r="K43" s="102"/>
      <c r="L43" s="102"/>
    </row>
    <row r="44" spans="1:12" ht="19.5" customHeight="1">
      <c r="A44" s="108"/>
      <c r="B44" s="60"/>
      <c r="C44" s="60"/>
      <c r="D44" s="110"/>
      <c r="E44" s="103"/>
      <c r="F44" s="103"/>
      <c r="G44" s="108"/>
      <c r="H44" s="60"/>
      <c r="I44" s="60"/>
      <c r="J44" s="114"/>
      <c r="K44" s="103"/>
      <c r="L44" s="103"/>
    </row>
    <row r="45" spans="1:12" ht="24" customHeight="1">
      <c r="A45" s="118" t="s">
        <v>18</v>
      </c>
      <c r="B45" s="119"/>
      <c r="C45" s="119"/>
      <c r="D45" s="120"/>
      <c r="E45" s="16">
        <f>COUNT(D5:D43)+COUNT(J5:J43)</f>
        <v>0</v>
      </c>
      <c r="F45" s="59"/>
      <c r="G45" s="3" t="s">
        <v>19</v>
      </c>
    </row>
    <row r="49"/>
    <row r="50"/>
    <row r="51"/>
    <row r="52"/>
    <row r="53"/>
    <row r="56"/>
    <row r="57"/>
    <row r="58"/>
    <row r="59"/>
    <row r="60"/>
    <row r="61"/>
    <row r="62"/>
    <row r="63"/>
    <row r="64"/>
    <row r="65"/>
    <row r="66"/>
    <row r="67"/>
    <row r="68"/>
    <row r="69"/>
    <row r="70"/>
    <row r="71"/>
    <row r="72"/>
  </sheetData>
  <sheetProtection algorithmName="SHA-512" hashValue="OQI3PPQ6hR571/CuVfYMsejwG+CtTvJg6ODCH7RBgwnh62Zh8GChsY2pDyQKsmVbA1vfMk0Ze8FcRNVxbVDaWw==" saltValue="eMBPdQ83iJgAwZPYhnxGmA==" spinCount="100000" sheet="1" objects="1" scenarios="1" selectLockedCells="1"/>
  <mergeCells count="172">
    <mergeCell ref="A45:D45"/>
    <mergeCell ref="A2:A4"/>
    <mergeCell ref="D2:D4"/>
    <mergeCell ref="E2:E4"/>
    <mergeCell ref="G2:G4"/>
    <mergeCell ref="J2:J4"/>
    <mergeCell ref="K2:K4"/>
    <mergeCell ref="F2:F4"/>
    <mergeCell ref="A5:A6"/>
    <mergeCell ref="A43:A44"/>
    <mergeCell ref="A41:A42"/>
    <mergeCell ref="A39:A40"/>
    <mergeCell ref="A21:A22"/>
    <mergeCell ref="A19:A20"/>
    <mergeCell ref="A37:A38"/>
    <mergeCell ref="A35:A36"/>
    <mergeCell ref="A33:A34"/>
    <mergeCell ref="A31:A32"/>
    <mergeCell ref="A29:A30"/>
    <mergeCell ref="A27:A28"/>
    <mergeCell ref="A25:A26"/>
    <mergeCell ref="A23:A24"/>
    <mergeCell ref="J9:J10"/>
    <mergeCell ref="J7:J8"/>
    <mergeCell ref="L2:L4"/>
    <mergeCell ref="B2:C2"/>
    <mergeCell ref="H2:I2"/>
    <mergeCell ref="A7:A8"/>
    <mergeCell ref="A1:L1"/>
    <mergeCell ref="E5:E6"/>
    <mergeCell ref="F5:F6"/>
    <mergeCell ref="J43:J44"/>
    <mergeCell ref="J41:J42"/>
    <mergeCell ref="J39:J40"/>
    <mergeCell ref="J37:J38"/>
    <mergeCell ref="J35:J36"/>
    <mergeCell ref="J33:J34"/>
    <mergeCell ref="J31:J32"/>
    <mergeCell ref="J29:J30"/>
    <mergeCell ref="J27:J28"/>
    <mergeCell ref="J25:J26"/>
    <mergeCell ref="J23:J24"/>
    <mergeCell ref="J21:J22"/>
    <mergeCell ref="A17:A18"/>
    <mergeCell ref="A15:A16"/>
    <mergeCell ref="A13:A14"/>
    <mergeCell ref="A11:A12"/>
    <mergeCell ref="A9:A10"/>
    <mergeCell ref="J5:J6"/>
    <mergeCell ref="D43:D44"/>
    <mergeCell ref="D41:D42"/>
    <mergeCell ref="D39:D40"/>
    <mergeCell ref="D37:D38"/>
    <mergeCell ref="D35:D36"/>
    <mergeCell ref="D33:D34"/>
    <mergeCell ref="D31:D32"/>
    <mergeCell ref="D29:D30"/>
    <mergeCell ref="D27:D28"/>
    <mergeCell ref="D25:D26"/>
    <mergeCell ref="D23:D24"/>
    <mergeCell ref="D21:D22"/>
    <mergeCell ref="D19:D20"/>
    <mergeCell ref="J19:J20"/>
    <mergeCell ref="J17:J18"/>
    <mergeCell ref="J15:J16"/>
    <mergeCell ref="J13:J14"/>
    <mergeCell ref="J11:J12"/>
    <mergeCell ref="D7:D8"/>
    <mergeCell ref="D5:D6"/>
    <mergeCell ref="G43:G44"/>
    <mergeCell ref="G41:G42"/>
    <mergeCell ref="G39:G40"/>
    <mergeCell ref="G37:G38"/>
    <mergeCell ref="G35:G36"/>
    <mergeCell ref="G33:G34"/>
    <mergeCell ref="G31:G32"/>
    <mergeCell ref="G29:G30"/>
    <mergeCell ref="G27:G28"/>
    <mergeCell ref="G25:G26"/>
    <mergeCell ref="G23:G24"/>
    <mergeCell ref="G21:G22"/>
    <mergeCell ref="G19:G20"/>
    <mergeCell ref="G17:G18"/>
    <mergeCell ref="D17:D18"/>
    <mergeCell ref="D15:D16"/>
    <mergeCell ref="D13:D14"/>
    <mergeCell ref="D11:D12"/>
    <mergeCell ref="D9:D10"/>
    <mergeCell ref="G5:G6"/>
    <mergeCell ref="E7:E8"/>
    <mergeCell ref="F7:F8"/>
    <mergeCell ref="E9:E10"/>
    <mergeCell ref="F9:F10"/>
    <mergeCell ref="G15:G16"/>
    <mergeCell ref="G13:G14"/>
    <mergeCell ref="G11:G12"/>
    <mergeCell ref="G9:G10"/>
    <mergeCell ref="G7:G8"/>
    <mergeCell ref="F33:F34"/>
    <mergeCell ref="E33:E34"/>
    <mergeCell ref="F31:F32"/>
    <mergeCell ref="E31:E32"/>
    <mergeCell ref="F29:F30"/>
    <mergeCell ref="E29:E30"/>
    <mergeCell ref="E39:E40"/>
    <mergeCell ref="F37:F38"/>
    <mergeCell ref="E37:E38"/>
    <mergeCell ref="F35:F36"/>
    <mergeCell ref="E35:E36"/>
    <mergeCell ref="F39:F40"/>
    <mergeCell ref="F21:F22"/>
    <mergeCell ref="E21:E22"/>
    <mergeCell ref="F19:F20"/>
    <mergeCell ref="E19:E20"/>
    <mergeCell ref="F17:F18"/>
    <mergeCell ref="E17:E18"/>
    <mergeCell ref="F27:F28"/>
    <mergeCell ref="E27:E28"/>
    <mergeCell ref="F25:F26"/>
    <mergeCell ref="E25:E26"/>
    <mergeCell ref="F23:F24"/>
    <mergeCell ref="E23:E24"/>
    <mergeCell ref="L5:L6"/>
    <mergeCell ref="K5:K6"/>
    <mergeCell ref="E43:E44"/>
    <mergeCell ref="F43:F44"/>
    <mergeCell ref="F41:F42"/>
    <mergeCell ref="E41:E42"/>
    <mergeCell ref="L11:L12"/>
    <mergeCell ref="K11:K12"/>
    <mergeCell ref="L17:L18"/>
    <mergeCell ref="K17:K18"/>
    <mergeCell ref="L15:L16"/>
    <mergeCell ref="K15:K16"/>
    <mergeCell ref="L13:L14"/>
    <mergeCell ref="K13:K14"/>
    <mergeCell ref="L27:L28"/>
    <mergeCell ref="K27:K28"/>
    <mergeCell ref="L25:L26"/>
    <mergeCell ref="K25:K26"/>
    <mergeCell ref="F15:F16"/>
    <mergeCell ref="E15:E16"/>
    <mergeCell ref="F13:F14"/>
    <mergeCell ref="E13:E14"/>
    <mergeCell ref="F11:F12"/>
    <mergeCell ref="E11:E12"/>
    <mergeCell ref="L23:L24"/>
    <mergeCell ref="K23:K24"/>
    <mergeCell ref="L21:L22"/>
    <mergeCell ref="K21:K22"/>
    <mergeCell ref="L19:L20"/>
    <mergeCell ref="K19:K20"/>
    <mergeCell ref="L9:L10"/>
    <mergeCell ref="K9:K10"/>
    <mergeCell ref="L7:L8"/>
    <mergeCell ref="K7:K8"/>
    <mergeCell ref="L31:L32"/>
    <mergeCell ref="K31:K32"/>
    <mergeCell ref="L29:L30"/>
    <mergeCell ref="K29:K30"/>
    <mergeCell ref="L43:L44"/>
    <mergeCell ref="K43:K44"/>
    <mergeCell ref="L41:L42"/>
    <mergeCell ref="K41:K42"/>
    <mergeCell ref="L39:L40"/>
    <mergeCell ref="K39:K40"/>
    <mergeCell ref="L37:L38"/>
    <mergeCell ref="K37:K38"/>
    <mergeCell ref="L35:L36"/>
    <mergeCell ref="K35:K36"/>
    <mergeCell ref="L33:L34"/>
    <mergeCell ref="K33:K34"/>
  </mergeCells>
  <phoneticPr fontId="36"/>
  <dataValidations count="3">
    <dataValidation imeMode="off" allowBlank="1" showInputMessage="1" showErrorMessage="1" sqref="D5:E5 D41:E41 D13:F13 D7:F7 D9:F9 D39:F39 D37:F37 D35:F35 D33:F33 D31:F31 D29:F29 D27:F27 D25:F25 D23:F23 D21:F21 D19:F19 D17:F17 D15:F15 D11:F11 D43:F43 J11:L11 J9:L9 J7:L7 J17:L17 J15:L15 J13:L13 J27:L27 J25:L25 J23:L23 J21:L21 J19:L19 J37:L37 J35:L35 J33:L33 J31:L31 J29:L29 J43:L43 J39:L39 J41:L41"/>
    <dataValidation imeMode="on" allowBlank="1" showInputMessage="1" showErrorMessage="1" sqref="B44:C44 B6:C6 B8:C8 B10:C10 B12:C12 B14:C14 B16:C16 B18:C18 B20:C20 B22:C22 B24:C24 B26:C26 B28:C28 B30:C30 B32:C32 B34:C34 B36:C36 B38:C38 B40:C40 B42:C42 H6:I6 H8:I8 H10:I10 H12:I12 H14:I14 H16:I16 H18:I18 H20:I20 H22:I22 H24:I24 H26:I26 H28:I28 H30:I30 H32:I32 H34:I34 H36:I36 H38:I38 H40:I40 H42:I42 H44:I44"/>
    <dataValidation type="custom" imeMode="halfKatakana" allowBlank="1" showInputMessage="1" showErrorMessage="1" sqref="B5:C5 B7:C7 B9:C9 B11:C11 B13:C13 B15:C15 B17:C17 B19:C19 B21:C21 B23:C23 B25:C25 B27:C27 B29:C29 B31:C31 B33:C33 B35:C35 B37:C37 B39:C39 B41:C41 B43:C43 H5:I5 H7:I7 H9:I9 H11:I11 H13:I13 H15:I15 H17:I17 H19:I19 H21:I21 H23:I23 H25:I25 H27:I27 H29:I29 H31:I31 H33:I33 H35:I35 H37:I37 H39:I39 H41:I41 H43:I43">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46"/>
  <sheetViews>
    <sheetView workbookViewId="0">
      <selection activeCell="C6" sqref="C6"/>
    </sheetView>
  </sheetViews>
  <sheetFormatPr defaultColWidth="0" defaultRowHeight="13" zeroHeight="1"/>
  <cols>
    <col min="1" max="1" width="3.7265625" customWidth="1"/>
    <col min="2" max="3" width="12" customWidth="1"/>
    <col min="4" max="4" width="4.453125" customWidth="1"/>
    <col min="5" max="6" width="18.26953125" customWidth="1"/>
    <col min="7" max="8" width="12" customWidth="1"/>
    <col min="9" max="9" width="4.453125" customWidth="1"/>
    <col min="10" max="11" width="19.6328125" customWidth="1"/>
    <col min="12" max="12" width="2.6328125" hidden="1" customWidth="1"/>
    <col min="13" max="13" width="9" hidden="1" customWidth="1"/>
    <col min="14" max="16384" width="2.6328125" hidden="1"/>
  </cols>
  <sheetData>
    <row r="1" spans="1:11" ht="31.5" customHeight="1">
      <c r="A1" s="147" t="s">
        <v>79</v>
      </c>
      <c r="B1" s="147"/>
      <c r="C1" s="147"/>
      <c r="D1" s="147"/>
      <c r="E1" s="147"/>
      <c r="F1" s="147"/>
      <c r="G1" s="147"/>
      <c r="H1" s="147"/>
      <c r="I1" s="147"/>
      <c r="J1" s="147"/>
      <c r="K1" s="147"/>
    </row>
    <row r="2" spans="1:11" ht="18" customHeight="1">
      <c r="A2" s="121" t="s">
        <v>12</v>
      </c>
      <c r="B2" s="136" t="s">
        <v>65</v>
      </c>
      <c r="C2" s="137"/>
      <c r="D2" s="137"/>
      <c r="E2" s="137"/>
      <c r="F2" s="137"/>
      <c r="G2" s="136" t="s">
        <v>21</v>
      </c>
      <c r="H2" s="137"/>
      <c r="I2" s="137"/>
      <c r="J2" s="137"/>
      <c r="K2" s="138"/>
    </row>
    <row r="3" spans="1:11" ht="11.25" customHeight="1">
      <c r="A3" s="121"/>
      <c r="B3" s="57" t="s">
        <v>66</v>
      </c>
      <c r="C3" s="57" t="s">
        <v>67</v>
      </c>
      <c r="D3" s="128" t="s">
        <v>14</v>
      </c>
      <c r="E3" s="130" t="s">
        <v>71</v>
      </c>
      <c r="F3" s="134" t="s">
        <v>70</v>
      </c>
      <c r="G3" s="61" t="s">
        <v>72</v>
      </c>
      <c r="H3" s="62" t="s">
        <v>73</v>
      </c>
      <c r="I3" s="132" t="s">
        <v>14</v>
      </c>
      <c r="J3" s="133" t="s">
        <v>22</v>
      </c>
      <c r="K3" s="130" t="s">
        <v>74</v>
      </c>
    </row>
    <row r="4" spans="1:11" ht="18" customHeight="1">
      <c r="A4" s="121"/>
      <c r="B4" s="1" t="s">
        <v>16</v>
      </c>
      <c r="C4" s="1" t="s">
        <v>17</v>
      </c>
      <c r="D4" s="129"/>
      <c r="E4" s="131"/>
      <c r="F4" s="135"/>
      <c r="G4" s="4" t="s">
        <v>16</v>
      </c>
      <c r="H4" s="1" t="s">
        <v>17</v>
      </c>
      <c r="I4" s="129"/>
      <c r="J4" s="131"/>
      <c r="K4" s="131"/>
    </row>
    <row r="5" spans="1:11" ht="12" customHeight="1">
      <c r="A5" s="139">
        <v>1</v>
      </c>
      <c r="B5" s="87"/>
      <c r="C5" s="87"/>
      <c r="D5" s="109"/>
      <c r="E5" s="126"/>
      <c r="F5" s="141"/>
      <c r="G5" s="87"/>
      <c r="H5" s="87"/>
      <c r="I5" s="113"/>
      <c r="J5" s="126"/>
      <c r="K5" s="143"/>
    </row>
    <row r="6" spans="1:11" ht="19.5" customHeight="1">
      <c r="A6" s="140"/>
      <c r="B6" s="60"/>
      <c r="C6" s="60"/>
      <c r="D6" s="110"/>
      <c r="E6" s="127"/>
      <c r="F6" s="142"/>
      <c r="G6" s="18"/>
      <c r="H6" s="60"/>
      <c r="I6" s="114"/>
      <c r="J6" s="127"/>
      <c r="K6" s="144"/>
    </row>
    <row r="7" spans="1:11" ht="12" customHeight="1">
      <c r="A7" s="139">
        <v>2</v>
      </c>
      <c r="B7" s="87"/>
      <c r="C7" s="87"/>
      <c r="D7" s="109"/>
      <c r="E7" s="126"/>
      <c r="F7" s="145"/>
      <c r="G7" s="87"/>
      <c r="H7" s="87"/>
      <c r="I7" s="113"/>
      <c r="J7" s="126"/>
      <c r="K7" s="102"/>
    </row>
    <row r="8" spans="1:11" ht="20.149999999999999" customHeight="1">
      <c r="A8" s="140"/>
      <c r="B8" s="60"/>
      <c r="C8" s="60"/>
      <c r="D8" s="110"/>
      <c r="E8" s="127"/>
      <c r="F8" s="146"/>
      <c r="G8" s="18"/>
      <c r="H8" s="60"/>
      <c r="I8" s="114"/>
      <c r="J8" s="127"/>
      <c r="K8" s="103"/>
    </row>
    <row r="9" spans="1:11" ht="12" customHeight="1">
      <c r="A9" s="139">
        <v>3</v>
      </c>
      <c r="B9" s="87"/>
      <c r="C9" s="87"/>
      <c r="D9" s="109"/>
      <c r="E9" s="126"/>
      <c r="F9" s="145"/>
      <c r="G9" s="87"/>
      <c r="H9" s="87"/>
      <c r="I9" s="113"/>
      <c r="J9" s="126"/>
      <c r="K9" s="102"/>
    </row>
    <row r="10" spans="1:11" ht="19.5" customHeight="1">
      <c r="A10" s="140"/>
      <c r="B10" s="60"/>
      <c r="C10" s="60"/>
      <c r="D10" s="110"/>
      <c r="E10" s="127"/>
      <c r="F10" s="146"/>
      <c r="G10" s="18"/>
      <c r="H10" s="60"/>
      <c r="I10" s="114"/>
      <c r="J10" s="127"/>
      <c r="K10" s="103"/>
    </row>
    <row r="11" spans="1:11" ht="12" customHeight="1">
      <c r="A11" s="139">
        <v>4</v>
      </c>
      <c r="B11" s="87"/>
      <c r="C11" s="87"/>
      <c r="D11" s="109"/>
      <c r="E11" s="126"/>
      <c r="F11" s="145"/>
      <c r="G11" s="87"/>
      <c r="H11" s="87"/>
      <c r="I11" s="113"/>
      <c r="J11" s="126"/>
      <c r="K11" s="102"/>
    </row>
    <row r="12" spans="1:11" ht="19.5" customHeight="1">
      <c r="A12" s="140"/>
      <c r="B12" s="60"/>
      <c r="C12" s="60"/>
      <c r="D12" s="110"/>
      <c r="E12" s="127"/>
      <c r="F12" s="146"/>
      <c r="G12" s="18"/>
      <c r="H12" s="60"/>
      <c r="I12" s="114"/>
      <c r="J12" s="127"/>
      <c r="K12" s="103"/>
    </row>
    <row r="13" spans="1:11" ht="12" customHeight="1">
      <c r="A13" s="139">
        <v>5</v>
      </c>
      <c r="B13" s="87"/>
      <c r="C13" s="87"/>
      <c r="D13" s="109"/>
      <c r="E13" s="126"/>
      <c r="F13" s="145"/>
      <c r="G13" s="87"/>
      <c r="H13" s="87"/>
      <c r="I13" s="109"/>
      <c r="J13" s="126"/>
      <c r="K13" s="102"/>
    </row>
    <row r="14" spans="1:11" ht="19.5" customHeight="1">
      <c r="A14" s="140"/>
      <c r="B14" s="60"/>
      <c r="C14" s="60"/>
      <c r="D14" s="110"/>
      <c r="E14" s="127"/>
      <c r="F14" s="146"/>
      <c r="G14" s="18"/>
      <c r="H14" s="60"/>
      <c r="I14" s="110"/>
      <c r="J14" s="127"/>
      <c r="K14" s="103"/>
    </row>
    <row r="15" spans="1:11" ht="12" customHeight="1">
      <c r="A15" s="139">
        <v>6</v>
      </c>
      <c r="B15" s="87"/>
      <c r="C15" s="87"/>
      <c r="D15" s="109"/>
      <c r="E15" s="126"/>
      <c r="F15" s="145"/>
      <c r="G15" s="87"/>
      <c r="H15" s="87"/>
      <c r="I15" s="109"/>
      <c r="J15" s="126"/>
      <c r="K15" s="102"/>
    </row>
    <row r="16" spans="1:11" ht="19.5" customHeight="1">
      <c r="A16" s="140"/>
      <c r="B16" s="60"/>
      <c r="C16" s="60"/>
      <c r="D16" s="110"/>
      <c r="E16" s="127"/>
      <c r="F16" s="146"/>
      <c r="G16" s="18"/>
      <c r="H16" s="60"/>
      <c r="I16" s="110"/>
      <c r="J16" s="127"/>
      <c r="K16" s="103"/>
    </row>
    <row r="17" spans="1:11" ht="12" customHeight="1">
      <c r="A17" s="139">
        <v>7</v>
      </c>
      <c r="B17" s="87"/>
      <c r="C17" s="87"/>
      <c r="D17" s="109"/>
      <c r="E17" s="126"/>
      <c r="F17" s="145"/>
      <c r="G17" s="87"/>
      <c r="H17" s="87"/>
      <c r="I17" s="109"/>
      <c r="J17" s="126"/>
      <c r="K17" s="102"/>
    </row>
    <row r="18" spans="1:11" ht="19.5" customHeight="1">
      <c r="A18" s="140"/>
      <c r="B18" s="60"/>
      <c r="C18" s="60"/>
      <c r="D18" s="110"/>
      <c r="E18" s="127"/>
      <c r="F18" s="146"/>
      <c r="G18" s="18"/>
      <c r="H18" s="60"/>
      <c r="I18" s="110"/>
      <c r="J18" s="127"/>
      <c r="K18" s="103"/>
    </row>
    <row r="19" spans="1:11" ht="12" customHeight="1">
      <c r="A19" s="139">
        <v>8</v>
      </c>
      <c r="B19" s="87"/>
      <c r="C19" s="87"/>
      <c r="D19" s="113"/>
      <c r="E19" s="126"/>
      <c r="F19" s="145"/>
      <c r="G19" s="87"/>
      <c r="H19" s="87"/>
      <c r="I19" s="109"/>
      <c r="J19" s="126"/>
      <c r="K19" s="102"/>
    </row>
    <row r="20" spans="1:11" ht="19.5" customHeight="1">
      <c r="A20" s="140"/>
      <c r="B20" s="60"/>
      <c r="C20" s="60"/>
      <c r="D20" s="114"/>
      <c r="E20" s="127"/>
      <c r="F20" s="146"/>
      <c r="G20" s="18"/>
      <c r="H20" s="60"/>
      <c r="I20" s="110"/>
      <c r="J20" s="127"/>
      <c r="K20" s="103"/>
    </row>
    <row r="21" spans="1:11" ht="12" customHeight="1">
      <c r="A21" s="139">
        <v>9</v>
      </c>
      <c r="B21" s="87"/>
      <c r="C21" s="87"/>
      <c r="D21" s="113"/>
      <c r="E21" s="126"/>
      <c r="F21" s="145"/>
      <c r="G21" s="87"/>
      <c r="H21" s="87"/>
      <c r="I21" s="109"/>
      <c r="J21" s="126"/>
      <c r="K21" s="102"/>
    </row>
    <row r="22" spans="1:11" ht="19.5" customHeight="1">
      <c r="A22" s="140"/>
      <c r="B22" s="60"/>
      <c r="C22" s="60"/>
      <c r="D22" s="114"/>
      <c r="E22" s="127"/>
      <c r="F22" s="146"/>
      <c r="G22" s="18"/>
      <c r="H22" s="60"/>
      <c r="I22" s="110"/>
      <c r="J22" s="127"/>
      <c r="K22" s="103"/>
    </row>
    <row r="23" spans="1:11" ht="12" customHeight="1">
      <c r="A23" s="139">
        <v>10</v>
      </c>
      <c r="B23" s="87"/>
      <c r="C23" s="87"/>
      <c r="D23" s="113"/>
      <c r="E23" s="126"/>
      <c r="F23" s="145"/>
      <c r="G23" s="87"/>
      <c r="H23" s="87"/>
      <c r="I23" s="109"/>
      <c r="J23" s="126"/>
      <c r="K23" s="102"/>
    </row>
    <row r="24" spans="1:11" ht="19.5" customHeight="1">
      <c r="A24" s="140"/>
      <c r="B24" s="60"/>
      <c r="C24" s="60"/>
      <c r="D24" s="114"/>
      <c r="E24" s="127"/>
      <c r="F24" s="146"/>
      <c r="G24" s="18"/>
      <c r="H24" s="60"/>
      <c r="I24" s="110"/>
      <c r="J24" s="127"/>
      <c r="K24" s="103"/>
    </row>
    <row r="25" spans="1:11" ht="12" customHeight="1">
      <c r="A25" s="139">
        <v>11</v>
      </c>
      <c r="B25" s="87"/>
      <c r="C25" s="87"/>
      <c r="D25" s="113"/>
      <c r="E25" s="126"/>
      <c r="F25" s="145"/>
      <c r="G25" s="87"/>
      <c r="H25" s="87"/>
      <c r="I25" s="109"/>
      <c r="J25" s="126"/>
      <c r="K25" s="102"/>
    </row>
    <row r="26" spans="1:11" ht="19.5" customHeight="1">
      <c r="A26" s="140"/>
      <c r="B26" s="60"/>
      <c r="C26" s="60"/>
      <c r="D26" s="114"/>
      <c r="E26" s="127"/>
      <c r="F26" s="146"/>
      <c r="G26" s="18"/>
      <c r="H26" s="60"/>
      <c r="I26" s="110"/>
      <c r="J26" s="127"/>
      <c r="K26" s="103"/>
    </row>
    <row r="27" spans="1:11" ht="12" customHeight="1">
      <c r="A27" s="139">
        <v>12</v>
      </c>
      <c r="B27" s="87"/>
      <c r="C27" s="87"/>
      <c r="D27" s="113"/>
      <c r="E27" s="102"/>
      <c r="F27" s="145"/>
      <c r="G27" s="87"/>
      <c r="H27" s="87"/>
      <c r="I27" s="109"/>
      <c r="J27" s="126"/>
      <c r="K27" s="102"/>
    </row>
    <row r="28" spans="1:11" ht="19.5" customHeight="1">
      <c r="A28" s="140"/>
      <c r="B28" s="60"/>
      <c r="C28" s="60"/>
      <c r="D28" s="114"/>
      <c r="E28" s="103"/>
      <c r="F28" s="146"/>
      <c r="G28" s="18"/>
      <c r="H28" s="60"/>
      <c r="I28" s="110"/>
      <c r="J28" s="127"/>
      <c r="K28" s="103"/>
    </row>
    <row r="29" spans="1:11" ht="12" customHeight="1">
      <c r="A29" s="139">
        <v>13</v>
      </c>
      <c r="B29" s="87"/>
      <c r="C29" s="87"/>
      <c r="D29" s="113"/>
      <c r="E29" s="102"/>
      <c r="F29" s="145"/>
      <c r="G29" s="87"/>
      <c r="H29" s="87"/>
      <c r="I29" s="109"/>
      <c r="J29" s="126"/>
      <c r="K29" s="102"/>
    </row>
    <row r="30" spans="1:11" ht="19.5" customHeight="1">
      <c r="A30" s="140"/>
      <c r="B30" s="60"/>
      <c r="C30" s="60"/>
      <c r="D30" s="114"/>
      <c r="E30" s="103"/>
      <c r="F30" s="146"/>
      <c r="G30" s="18"/>
      <c r="H30" s="60"/>
      <c r="I30" s="110"/>
      <c r="J30" s="127"/>
      <c r="K30" s="103"/>
    </row>
    <row r="31" spans="1:11" ht="12" customHeight="1">
      <c r="A31" s="139">
        <v>14</v>
      </c>
      <c r="B31" s="87"/>
      <c r="C31" s="87"/>
      <c r="D31" s="113"/>
      <c r="E31" s="102"/>
      <c r="F31" s="145"/>
      <c r="G31" s="87"/>
      <c r="H31" s="87"/>
      <c r="I31" s="109"/>
      <c r="J31" s="126"/>
      <c r="K31" s="102"/>
    </row>
    <row r="32" spans="1:11" ht="19.5" customHeight="1">
      <c r="A32" s="140"/>
      <c r="B32" s="60"/>
      <c r="C32" s="60"/>
      <c r="D32" s="114"/>
      <c r="E32" s="103"/>
      <c r="F32" s="146"/>
      <c r="G32" s="18"/>
      <c r="H32" s="60"/>
      <c r="I32" s="110"/>
      <c r="J32" s="127"/>
      <c r="K32" s="103"/>
    </row>
    <row r="33" spans="1:11" ht="12" customHeight="1">
      <c r="A33" s="139">
        <v>15</v>
      </c>
      <c r="B33" s="87"/>
      <c r="C33" s="87"/>
      <c r="D33" s="113"/>
      <c r="E33" s="102"/>
      <c r="F33" s="145"/>
      <c r="G33" s="87"/>
      <c r="H33" s="87"/>
      <c r="I33" s="109"/>
      <c r="J33" s="126"/>
      <c r="K33" s="102"/>
    </row>
    <row r="34" spans="1:11" ht="19.5" customHeight="1">
      <c r="A34" s="140"/>
      <c r="B34" s="60"/>
      <c r="C34" s="60"/>
      <c r="D34" s="114"/>
      <c r="E34" s="103"/>
      <c r="F34" s="146"/>
      <c r="G34" s="18"/>
      <c r="H34" s="60"/>
      <c r="I34" s="110"/>
      <c r="J34" s="127"/>
      <c r="K34" s="103"/>
    </row>
    <row r="35" spans="1:11" ht="12" customHeight="1">
      <c r="A35" s="139">
        <v>16</v>
      </c>
      <c r="B35" s="87"/>
      <c r="C35" s="87"/>
      <c r="D35" s="109"/>
      <c r="E35" s="126"/>
      <c r="F35" s="145"/>
      <c r="G35" s="87"/>
      <c r="H35" s="87"/>
      <c r="I35" s="109"/>
      <c r="J35" s="126"/>
      <c r="K35" s="102"/>
    </row>
    <row r="36" spans="1:11" ht="19.5" customHeight="1">
      <c r="A36" s="140"/>
      <c r="B36" s="60"/>
      <c r="C36" s="60"/>
      <c r="D36" s="110"/>
      <c r="E36" s="127"/>
      <c r="F36" s="146"/>
      <c r="G36" s="18"/>
      <c r="H36" s="60"/>
      <c r="I36" s="110"/>
      <c r="J36" s="127"/>
      <c r="K36" s="103"/>
    </row>
    <row r="37" spans="1:11" ht="12" customHeight="1">
      <c r="A37" s="139">
        <v>17</v>
      </c>
      <c r="B37" s="87"/>
      <c r="C37" s="87"/>
      <c r="D37" s="109"/>
      <c r="E37" s="126"/>
      <c r="F37" s="145"/>
      <c r="G37" s="87"/>
      <c r="H37" s="87"/>
      <c r="I37" s="109"/>
      <c r="J37" s="126"/>
      <c r="K37" s="102"/>
    </row>
    <row r="38" spans="1:11" ht="19.5" customHeight="1">
      <c r="A38" s="140"/>
      <c r="B38" s="60"/>
      <c r="C38" s="60"/>
      <c r="D38" s="110"/>
      <c r="E38" s="127"/>
      <c r="F38" s="146"/>
      <c r="G38" s="18"/>
      <c r="H38" s="60"/>
      <c r="I38" s="110"/>
      <c r="J38" s="127"/>
      <c r="K38" s="103"/>
    </row>
    <row r="39" spans="1:11" ht="12" customHeight="1">
      <c r="A39" s="139">
        <v>18</v>
      </c>
      <c r="B39" s="87"/>
      <c r="C39" s="87"/>
      <c r="D39" s="109"/>
      <c r="E39" s="126"/>
      <c r="F39" s="145"/>
      <c r="G39" s="87"/>
      <c r="H39" s="87"/>
      <c r="I39" s="109"/>
      <c r="J39" s="126"/>
      <c r="K39" s="102"/>
    </row>
    <row r="40" spans="1:11" ht="19.5" customHeight="1">
      <c r="A40" s="140"/>
      <c r="B40" s="60"/>
      <c r="C40" s="60"/>
      <c r="D40" s="110"/>
      <c r="E40" s="127"/>
      <c r="F40" s="146"/>
      <c r="G40" s="18"/>
      <c r="H40" s="60"/>
      <c r="I40" s="110"/>
      <c r="J40" s="127"/>
      <c r="K40" s="103"/>
    </row>
    <row r="41" spans="1:11" ht="12" customHeight="1">
      <c r="A41" s="139">
        <v>19</v>
      </c>
      <c r="B41" s="87"/>
      <c r="C41" s="87"/>
      <c r="D41" s="109"/>
      <c r="E41" s="126"/>
      <c r="F41" s="145"/>
      <c r="G41" s="87"/>
      <c r="H41" s="87"/>
      <c r="I41" s="113"/>
      <c r="J41" s="102"/>
      <c r="K41" s="102"/>
    </row>
    <row r="42" spans="1:11" ht="19.5" customHeight="1">
      <c r="A42" s="140"/>
      <c r="B42" s="60"/>
      <c r="C42" s="60"/>
      <c r="D42" s="110"/>
      <c r="E42" s="127"/>
      <c r="F42" s="146"/>
      <c r="G42" s="18"/>
      <c r="H42" s="60"/>
      <c r="I42" s="114"/>
      <c r="J42" s="103"/>
      <c r="K42" s="103"/>
    </row>
    <row r="43" spans="1:11" ht="12" customHeight="1">
      <c r="A43" s="139">
        <v>20</v>
      </c>
      <c r="B43" s="87"/>
      <c r="C43" s="87"/>
      <c r="D43" s="109"/>
      <c r="E43" s="126"/>
      <c r="F43" s="145"/>
      <c r="G43" s="87"/>
      <c r="H43" s="87"/>
      <c r="I43" s="113"/>
      <c r="J43" s="102"/>
      <c r="K43" s="102"/>
    </row>
    <row r="44" spans="1:11" ht="19.5" customHeight="1">
      <c r="A44" s="140"/>
      <c r="B44" s="60"/>
      <c r="C44" s="60"/>
      <c r="D44" s="110"/>
      <c r="E44" s="127"/>
      <c r="F44" s="146"/>
      <c r="G44" s="18"/>
      <c r="H44" s="60"/>
      <c r="I44" s="114"/>
      <c r="J44" s="103"/>
      <c r="K44" s="103"/>
    </row>
    <row r="45" spans="1:11" ht="24" customHeight="1">
      <c r="A45" s="118" t="s">
        <v>18</v>
      </c>
      <c r="B45" s="119"/>
      <c r="C45" s="119"/>
      <c r="D45" s="120"/>
      <c r="E45" s="16">
        <f>COUNT(I5:I44)</f>
        <v>0</v>
      </c>
      <c r="F45" s="58"/>
      <c r="G45" s="15" t="s">
        <v>23</v>
      </c>
    </row>
    <row r="46" spans="1:11"/>
  </sheetData>
  <sheetProtection algorithmName="SHA-512" hashValue="wfongo28iQmiow9WfCAp1x/i4m8yW0pepQdAqNBoiVHLFdpj/gYLG8PBTIin2T7PTzx2IMM2gJfkmUZlJ/68BQ==" saltValue="WDHMV60wAwrTrPrJFxQC4w==" spinCount="100000" sheet="1" objects="1" scenarios="1" selectLockedCells="1"/>
  <mergeCells count="151">
    <mergeCell ref="A1:K1"/>
    <mergeCell ref="I29:I30"/>
    <mergeCell ref="I31:I32"/>
    <mergeCell ref="I33:I34"/>
    <mergeCell ref="I35:I36"/>
    <mergeCell ref="I37:I38"/>
    <mergeCell ref="I19:I20"/>
    <mergeCell ref="I21:I22"/>
    <mergeCell ref="I23:I24"/>
    <mergeCell ref="I25:I26"/>
    <mergeCell ref="I27:I28"/>
    <mergeCell ref="I9:I10"/>
    <mergeCell ref="I11:I12"/>
    <mergeCell ref="I13:I14"/>
    <mergeCell ref="I15:I16"/>
    <mergeCell ref="I17:I18"/>
    <mergeCell ref="D33:D34"/>
    <mergeCell ref="D31:D32"/>
    <mergeCell ref="D29:D30"/>
    <mergeCell ref="D27:D28"/>
    <mergeCell ref="D25:D26"/>
    <mergeCell ref="K9:K10"/>
    <mergeCell ref="J9:J10"/>
    <mergeCell ref="J29:J30"/>
    <mergeCell ref="D43:D44"/>
    <mergeCell ref="D41:D42"/>
    <mergeCell ref="D39:D40"/>
    <mergeCell ref="D37:D38"/>
    <mergeCell ref="D35:D36"/>
    <mergeCell ref="J13:J14"/>
    <mergeCell ref="K13:K14"/>
    <mergeCell ref="K11:K12"/>
    <mergeCell ref="J11:J12"/>
    <mergeCell ref="K19:K20"/>
    <mergeCell ref="J19:J20"/>
    <mergeCell ref="K17:K18"/>
    <mergeCell ref="J17:J18"/>
    <mergeCell ref="K15:K16"/>
    <mergeCell ref="J15:J16"/>
    <mergeCell ref="K25:K26"/>
    <mergeCell ref="J25:J26"/>
    <mergeCell ref="K23:K24"/>
    <mergeCell ref="J23:J24"/>
    <mergeCell ref="K21:K22"/>
    <mergeCell ref="J21:J22"/>
    <mergeCell ref="K31:K32"/>
    <mergeCell ref="J31:J32"/>
    <mergeCell ref="K29:K30"/>
    <mergeCell ref="K27:K28"/>
    <mergeCell ref="J27:J28"/>
    <mergeCell ref="F33:F34"/>
    <mergeCell ref="K43:K44"/>
    <mergeCell ref="J43:J44"/>
    <mergeCell ref="K41:K42"/>
    <mergeCell ref="J41:J42"/>
    <mergeCell ref="K39:K40"/>
    <mergeCell ref="J39:J40"/>
    <mergeCell ref="K37:K38"/>
    <mergeCell ref="J37:J38"/>
    <mergeCell ref="K35:K36"/>
    <mergeCell ref="J35:J36"/>
    <mergeCell ref="K33:K34"/>
    <mergeCell ref="J33:J34"/>
    <mergeCell ref="I39:I40"/>
    <mergeCell ref="I41:I42"/>
    <mergeCell ref="I43:I44"/>
    <mergeCell ref="F9:F10"/>
    <mergeCell ref="E9:E10"/>
    <mergeCell ref="F27:F28"/>
    <mergeCell ref="D5:D6"/>
    <mergeCell ref="E31:E32"/>
    <mergeCell ref="F31:F32"/>
    <mergeCell ref="D9:D10"/>
    <mergeCell ref="D23:D24"/>
    <mergeCell ref="D21:D22"/>
    <mergeCell ref="D19:D20"/>
    <mergeCell ref="D17:D18"/>
    <mergeCell ref="D15:D16"/>
    <mergeCell ref="D13:D14"/>
    <mergeCell ref="D11:D12"/>
    <mergeCell ref="F7:F8"/>
    <mergeCell ref="F15:F16"/>
    <mergeCell ref="E15:E16"/>
    <mergeCell ref="F13:F14"/>
    <mergeCell ref="E13:E14"/>
    <mergeCell ref="E11:E12"/>
    <mergeCell ref="F11:F12"/>
    <mergeCell ref="F21:F22"/>
    <mergeCell ref="E21:E22"/>
    <mergeCell ref="F19:F20"/>
    <mergeCell ref="F17:F18"/>
    <mergeCell ref="E17:E18"/>
    <mergeCell ref="E27:E28"/>
    <mergeCell ref="F25:F26"/>
    <mergeCell ref="E25:E26"/>
    <mergeCell ref="F23:F24"/>
    <mergeCell ref="E23:E24"/>
    <mergeCell ref="A39:A40"/>
    <mergeCell ref="A19:A20"/>
    <mergeCell ref="A21:A22"/>
    <mergeCell ref="A23:A24"/>
    <mergeCell ref="A25:A26"/>
    <mergeCell ref="A27:A28"/>
    <mergeCell ref="A5:A6"/>
    <mergeCell ref="K7:K8"/>
    <mergeCell ref="I5:I6"/>
    <mergeCell ref="A41:A42"/>
    <mergeCell ref="A43:A44"/>
    <mergeCell ref="F29:F30"/>
    <mergeCell ref="E29:E30"/>
    <mergeCell ref="E33:E34"/>
    <mergeCell ref="F43:F44"/>
    <mergeCell ref="E43:E44"/>
    <mergeCell ref="E41:E42"/>
    <mergeCell ref="F41:F42"/>
    <mergeCell ref="F39:F40"/>
    <mergeCell ref="E39:E40"/>
    <mergeCell ref="E37:E38"/>
    <mergeCell ref="F37:F38"/>
    <mergeCell ref="F35:F36"/>
    <mergeCell ref="E35:E36"/>
    <mergeCell ref="A29:A30"/>
    <mergeCell ref="A31:A32"/>
    <mergeCell ref="A33:A34"/>
    <mergeCell ref="A35:A36"/>
    <mergeCell ref="A37:A38"/>
    <mergeCell ref="E19:E20"/>
    <mergeCell ref="A45:D45"/>
    <mergeCell ref="A2:A4"/>
    <mergeCell ref="E7:E8"/>
    <mergeCell ref="D7:D8"/>
    <mergeCell ref="I7:I8"/>
    <mergeCell ref="J7:J8"/>
    <mergeCell ref="D3:D4"/>
    <mergeCell ref="E3:E4"/>
    <mergeCell ref="I3:I4"/>
    <mergeCell ref="J3:J4"/>
    <mergeCell ref="F3:F4"/>
    <mergeCell ref="B2:F2"/>
    <mergeCell ref="G2:K2"/>
    <mergeCell ref="A13:A14"/>
    <mergeCell ref="A11:A12"/>
    <mergeCell ref="A9:A10"/>
    <mergeCell ref="A15:A16"/>
    <mergeCell ref="A17:A18"/>
    <mergeCell ref="K3:K4"/>
    <mergeCell ref="A7:A8"/>
    <mergeCell ref="E5:E6"/>
    <mergeCell ref="F5:F6"/>
    <mergeCell ref="J5:J6"/>
    <mergeCell ref="K5:K6"/>
  </mergeCells>
  <phoneticPr fontId="36"/>
  <dataValidations count="3">
    <dataValidation imeMode="off" allowBlank="1" showInputMessage="1" showErrorMessage="1" sqref="D7:F7 D5:E5 I5:J5 I7:K7 F9 D13:F13 D9 D43:F43 D41:F41 D39:F39 D37:F37 D35:F35 D33:F33 D31:F31 D29:F29 D27:F27 D25:F25 D23:F23 D21:F21 D19:F19 D17:F17 D15:F15 D11:E11 I9:K9 I11:K11 I13:K13 I15:K15 I17:K17 I19:K19 I21:K21 I23:K23 I25:K25 I27:K27 I29:K29 I31:K31 I33:K33 I35:K35 I37:K37 I39:K39 I41:K41 I43:K43"/>
    <dataValidation imeMode="on" allowBlank="1" showInputMessage="1" showErrorMessage="1" sqref="B44:C44 B6:C6 B8:C8 B10:C10 B12:C12 B14:C14 B16:C16 B18:C18 B20:C20 B22:C22 B24:C24 B26:C26 B28:C28 B30:C30 B32:C32 B34:C34 B36:C36 B38:C38 B40:C40 B42:C42 G6:H6 G8:H8 G10:H10 G12:H12 G14:H14 G16:H16 G18:H18 G20:H20 G22:H22 G24:H24 G26:H26 G28:H28 G30:H30 G32:H32 G34:H34 G36:H36 G38:H38 G40:H40 G42:H42 G44:H44"/>
    <dataValidation type="custom" imeMode="halfKatakana" allowBlank="1" showInputMessage="1" showErrorMessage="1" sqref="B5:C5 B7:C7 B9:C9 B11:C11 B13:C13 B15:C15 B17:C17 B19:C19 B21:C21 B23:C23 B25:C25 B27:C27 B29:C29 B31:C31 B33:C33 B35:C35 B37:C37 B39:C39 B41:C41 B43:C43 G5:H5 G7:H7 G9:H9 G11:H11 G13:H13 G15:H15 G17:H17 G19:H19 G21:H21 G23:H23 G25:H25 G27:H27 G29:H29 G31:H31 G33:H33 G35:H35 G37:H37 G39:H39 G41:H41 G43:H43">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292"/>
  <sheetViews>
    <sheetView showGridLines="0" workbookViewId="0">
      <selection activeCell="A2" sqref="A2"/>
    </sheetView>
  </sheetViews>
  <sheetFormatPr defaultColWidth="0" defaultRowHeight="13" zeroHeight="1"/>
  <cols>
    <col min="1" max="1" width="5.6328125" style="65" customWidth="1"/>
    <col min="2" max="2" width="20.26953125" style="65" customWidth="1"/>
    <col min="3" max="3" width="5.6328125" style="65" customWidth="1"/>
    <col min="4" max="4" width="14.36328125" style="65" customWidth="1"/>
    <col min="5" max="5" width="5.6328125" style="65" customWidth="1"/>
    <col min="6" max="6" width="20.26953125" style="65" customWidth="1"/>
    <col min="7" max="7" width="5.6328125" style="65" customWidth="1"/>
    <col min="8" max="8" width="14.36328125" style="65" customWidth="1"/>
    <col min="9" max="9" width="0.6328125" style="65" customWidth="1"/>
    <col min="10" max="16384" width="0" style="65" hidden="1"/>
  </cols>
  <sheetData>
    <row r="1" spans="1:8" ht="45" customHeight="1">
      <c r="A1" s="149" t="s">
        <v>51</v>
      </c>
      <c r="B1" s="149"/>
      <c r="C1" s="149"/>
      <c r="D1" s="149"/>
      <c r="E1" s="149"/>
      <c r="F1" s="149"/>
      <c r="G1" s="149"/>
      <c r="H1" s="149"/>
    </row>
    <row r="2" spans="1:8" ht="19.5" customHeight="1">
      <c r="A2" s="66"/>
      <c r="B2" s="66"/>
      <c r="C2" s="66"/>
      <c r="D2" s="66"/>
      <c r="E2" s="66"/>
      <c r="F2" s="66"/>
      <c r="G2" s="66"/>
      <c r="H2" s="66"/>
    </row>
    <row r="3" spans="1:8" ht="19.5" customHeight="1">
      <c r="A3" s="66"/>
      <c r="B3" s="66"/>
      <c r="C3" s="66"/>
      <c r="D3" s="66"/>
      <c r="E3" s="66"/>
      <c r="F3" s="66"/>
      <c r="G3" s="66"/>
      <c r="H3" s="66"/>
    </row>
    <row r="4" spans="1:8" ht="24" customHeight="1">
      <c r="A4" s="148" t="s">
        <v>9</v>
      </c>
      <c r="B4" s="148"/>
      <c r="C4" s="148" t="str">
        <f>IF(説明・基本情報!E18="","",説明・基本情報!E18)</f>
        <v/>
      </c>
      <c r="D4" s="148"/>
      <c r="E4" s="67"/>
      <c r="F4" s="68"/>
      <c r="G4" s="68"/>
      <c r="H4" s="69"/>
    </row>
    <row r="5" spans="1:8" ht="24" customHeight="1">
      <c r="A5" s="150" t="s">
        <v>10</v>
      </c>
      <c r="B5" s="150"/>
      <c r="C5" s="151" t="str">
        <f>IF(説明・基本情報!E19="","",説明・基本情報!E19)</f>
        <v/>
      </c>
      <c r="D5" s="152"/>
      <c r="E5" s="152"/>
      <c r="F5" s="152"/>
      <c r="G5" s="152"/>
      <c r="H5" s="70"/>
    </row>
    <row r="6" spans="1:8" ht="24" customHeight="1">
      <c r="A6" s="151" t="s">
        <v>11</v>
      </c>
      <c r="B6" s="152"/>
      <c r="C6" s="151" t="str">
        <f>IF(説明・基本情報!E20="","",説明・基本情報!E20)</f>
        <v/>
      </c>
      <c r="D6" s="152"/>
      <c r="E6" s="152"/>
      <c r="F6" s="152"/>
      <c r="G6" s="152"/>
      <c r="H6" s="71" t="s">
        <v>24</v>
      </c>
    </row>
    <row r="7" spans="1:8" ht="24" customHeight="1">
      <c r="A7" s="150" t="s">
        <v>25</v>
      </c>
      <c r="B7" s="153"/>
      <c r="C7" s="150" t="s">
        <v>80</v>
      </c>
      <c r="D7" s="150"/>
      <c r="E7" s="150"/>
      <c r="F7" s="150"/>
      <c r="G7" s="150"/>
      <c r="H7" s="150"/>
    </row>
    <row r="8" spans="1:8" ht="24" customHeight="1">
      <c r="A8" s="151" t="s">
        <v>18</v>
      </c>
      <c r="B8" s="152"/>
      <c r="C8" s="72"/>
      <c r="D8" s="73"/>
      <c r="E8" s="74"/>
      <c r="F8" s="75">
        <f>シングルス!E45</f>
        <v>0</v>
      </c>
      <c r="G8" s="76" t="s">
        <v>19</v>
      </c>
      <c r="H8" s="77"/>
    </row>
    <row r="9" spans="1:8" ht="19.5" customHeight="1">
      <c r="A9" s="78"/>
      <c r="B9" s="78"/>
      <c r="C9" s="79"/>
      <c r="D9" s="79"/>
      <c r="E9" s="80"/>
      <c r="F9" s="78"/>
      <c r="G9" s="81"/>
      <c r="H9" s="79"/>
    </row>
    <row r="10" spans="1:8" ht="19.5" customHeight="1">
      <c r="C10" s="82"/>
      <c r="D10" s="82"/>
      <c r="E10" s="82"/>
      <c r="F10" s="83"/>
    </row>
    <row r="11" spans="1:8" ht="21" customHeight="1">
      <c r="A11" s="154" t="s">
        <v>29</v>
      </c>
      <c r="B11" s="154"/>
      <c r="C11" s="154"/>
      <c r="D11" s="154"/>
      <c r="E11" s="154"/>
      <c r="F11" s="154"/>
      <c r="G11" s="154"/>
      <c r="H11" s="154"/>
    </row>
    <row r="12" spans="1:8" ht="19.5" customHeight="1">
      <c r="A12" s="84" t="s">
        <v>12</v>
      </c>
      <c r="B12" s="84" t="s">
        <v>26</v>
      </c>
      <c r="C12" s="64" t="s">
        <v>14</v>
      </c>
      <c r="D12" s="64" t="s">
        <v>27</v>
      </c>
      <c r="E12" s="64" t="s">
        <v>28</v>
      </c>
      <c r="F12" s="64" t="s">
        <v>26</v>
      </c>
      <c r="G12" s="64" t="s">
        <v>14</v>
      </c>
      <c r="H12" s="64" t="s">
        <v>27</v>
      </c>
    </row>
    <row r="13" spans="1:8" ht="21" customHeight="1">
      <c r="A13" s="84">
        <v>1</v>
      </c>
      <c r="B13" s="84" t="str">
        <f>シングルス!B6&amp;"　"&amp;シングルス!C6</f>
        <v>　</v>
      </c>
      <c r="C13" s="84" t="str">
        <f>IF(シングルス!D5="","",シングルス!D5)</f>
        <v/>
      </c>
      <c r="D13" s="84" t="str">
        <f>IF(シングルス!E5="","",シングルス!E5)</f>
        <v/>
      </c>
      <c r="E13" s="84">
        <v>21</v>
      </c>
      <c r="F13" s="84" t="str">
        <f>シングルス!H6&amp;"　"&amp;シングルス!I6</f>
        <v>　</v>
      </c>
      <c r="G13" s="84" t="str">
        <f>IF(シングルス!J5="","",シングルス!J5)</f>
        <v/>
      </c>
      <c r="H13" s="84" t="str">
        <f>IF(シングルス!K5="","",シングルス!K5)</f>
        <v/>
      </c>
    </row>
    <row r="14" spans="1:8" ht="21" customHeight="1">
      <c r="A14" s="84">
        <v>2</v>
      </c>
      <c r="B14" s="84" t="str">
        <f>シングルス!B8&amp;"　"&amp;シングルス!C8</f>
        <v>　</v>
      </c>
      <c r="C14" s="84" t="str">
        <f>IF(シングルス!D7="","",シングルス!D7)</f>
        <v/>
      </c>
      <c r="D14" s="84" t="str">
        <f>IF(シングルス!E7="","",シングルス!E7)</f>
        <v/>
      </c>
      <c r="E14" s="84">
        <v>22</v>
      </c>
      <c r="F14" s="84" t="str">
        <f>シングルス!H8&amp;"　"&amp;シングルス!I8</f>
        <v>　</v>
      </c>
      <c r="G14" s="84" t="str">
        <f>IF(シングルス!J7="","",シングルス!J7)</f>
        <v/>
      </c>
      <c r="H14" s="84" t="str">
        <f>IF(シングルス!K7="","",シングルス!K7)</f>
        <v/>
      </c>
    </row>
    <row r="15" spans="1:8" ht="21" customHeight="1">
      <c r="A15" s="84">
        <v>3</v>
      </c>
      <c r="B15" s="84" t="str">
        <f>シングルス!B10&amp;"　"&amp;シングルス!C10</f>
        <v>　</v>
      </c>
      <c r="C15" s="84" t="str">
        <f>IF(シングルス!D9="","",シングルス!D9)</f>
        <v/>
      </c>
      <c r="D15" s="84" t="str">
        <f>IF(シングルス!E9="","",シングルス!E9)</f>
        <v/>
      </c>
      <c r="E15" s="84">
        <v>23</v>
      </c>
      <c r="F15" s="84" t="str">
        <f>シングルス!H10&amp;"　"&amp;シングルス!I10</f>
        <v>　</v>
      </c>
      <c r="G15" s="84" t="str">
        <f>IF(シングルス!J9="","",シングルス!J9)</f>
        <v/>
      </c>
      <c r="H15" s="84" t="str">
        <f>IF(シングルス!K9="","",シングルス!K9)</f>
        <v/>
      </c>
    </row>
    <row r="16" spans="1:8" ht="21" customHeight="1">
      <c r="A16" s="84">
        <v>4</v>
      </c>
      <c r="B16" s="84" t="str">
        <f>シングルス!B12&amp;"　"&amp;シングルス!C12</f>
        <v>　</v>
      </c>
      <c r="C16" s="84" t="str">
        <f>IF(シングルス!D11="","",シングルス!D11)</f>
        <v/>
      </c>
      <c r="D16" s="84" t="str">
        <f>IF(シングルス!E11="","",シングルス!E11)</f>
        <v/>
      </c>
      <c r="E16" s="84">
        <v>24</v>
      </c>
      <c r="F16" s="84" t="str">
        <f>シングルス!H12&amp;"　"&amp;シングルス!I12</f>
        <v>　</v>
      </c>
      <c r="G16" s="84" t="str">
        <f>IF(シングルス!J11="","",シングルス!J11)</f>
        <v/>
      </c>
      <c r="H16" s="84" t="str">
        <f>IF(シングルス!K11="","",シングルス!K11)</f>
        <v/>
      </c>
    </row>
    <row r="17" spans="1:8" ht="21" customHeight="1">
      <c r="A17" s="84">
        <v>5</v>
      </c>
      <c r="B17" s="84" t="str">
        <f>シングルス!B14&amp;"　"&amp;シングルス!C14</f>
        <v>　</v>
      </c>
      <c r="C17" s="84" t="str">
        <f>IF(シングルス!D13="","",シングルス!D13)</f>
        <v/>
      </c>
      <c r="D17" s="84" t="str">
        <f>IF(シングルス!E13="","",シングルス!E13)</f>
        <v/>
      </c>
      <c r="E17" s="84">
        <v>25</v>
      </c>
      <c r="F17" s="84" t="str">
        <f>シングルス!H14&amp;"　"&amp;シングルス!I14</f>
        <v>　</v>
      </c>
      <c r="G17" s="84" t="str">
        <f>IF(シングルス!J13="","",シングルス!J13)</f>
        <v/>
      </c>
      <c r="H17" s="84" t="str">
        <f>IF(シングルス!K13="","",シングルス!K13)</f>
        <v/>
      </c>
    </row>
    <row r="18" spans="1:8" ht="21" customHeight="1">
      <c r="A18" s="84">
        <v>6</v>
      </c>
      <c r="B18" s="84" t="str">
        <f>シングルス!B16&amp;"　"&amp;シングルス!C16</f>
        <v>　</v>
      </c>
      <c r="C18" s="84" t="str">
        <f>IF(シングルス!D15="","",シングルス!D15)</f>
        <v/>
      </c>
      <c r="D18" s="84" t="str">
        <f>IF(シングルス!E15="","",シングルス!E15)</f>
        <v/>
      </c>
      <c r="E18" s="84">
        <v>26</v>
      </c>
      <c r="F18" s="84" t="str">
        <f>シングルス!H16&amp;"　"&amp;シングルス!I16</f>
        <v>　</v>
      </c>
      <c r="G18" s="84" t="str">
        <f>IF(シングルス!J15="","",シングルス!J15)</f>
        <v/>
      </c>
      <c r="H18" s="84" t="str">
        <f>IF(シングルス!K15="","",シングルス!K15)</f>
        <v/>
      </c>
    </row>
    <row r="19" spans="1:8" ht="21" customHeight="1">
      <c r="A19" s="84">
        <v>7</v>
      </c>
      <c r="B19" s="84" t="str">
        <f>シングルス!B18&amp;"　"&amp;シングルス!C18</f>
        <v>　</v>
      </c>
      <c r="C19" s="84" t="str">
        <f>IF(シングルス!D17="","",シングルス!D17)</f>
        <v/>
      </c>
      <c r="D19" s="84" t="str">
        <f>IF(シングルス!E17="","",シングルス!E17)</f>
        <v/>
      </c>
      <c r="E19" s="84">
        <v>27</v>
      </c>
      <c r="F19" s="84" t="str">
        <f>シングルス!H18&amp;"　"&amp;シングルス!I18</f>
        <v>　</v>
      </c>
      <c r="G19" s="84" t="str">
        <f>IF(シングルス!J17="","",シングルス!J17)</f>
        <v/>
      </c>
      <c r="H19" s="84" t="str">
        <f>IF(シングルス!K17="","",シングルス!K17)</f>
        <v/>
      </c>
    </row>
    <row r="20" spans="1:8" ht="21" customHeight="1">
      <c r="A20" s="84">
        <v>8</v>
      </c>
      <c r="B20" s="84" t="str">
        <f>シングルス!B20&amp;"　"&amp;シングルス!C20</f>
        <v>　</v>
      </c>
      <c r="C20" s="84" t="str">
        <f>IF(シングルス!D19="","",シングルス!D19)</f>
        <v/>
      </c>
      <c r="D20" s="84" t="str">
        <f>IF(シングルス!E19="","",シングルス!E19)</f>
        <v/>
      </c>
      <c r="E20" s="84">
        <v>28</v>
      </c>
      <c r="F20" s="84" t="str">
        <f>シングルス!H20&amp;"　"&amp;シングルス!I20</f>
        <v>　</v>
      </c>
      <c r="G20" s="84" t="str">
        <f>IF(シングルス!J19="","",シングルス!J19)</f>
        <v/>
      </c>
      <c r="H20" s="84" t="str">
        <f>IF(シングルス!K19="","",シングルス!K19)</f>
        <v/>
      </c>
    </row>
    <row r="21" spans="1:8" ht="21" customHeight="1">
      <c r="A21" s="84">
        <v>9</v>
      </c>
      <c r="B21" s="84" t="str">
        <f>シングルス!B22&amp;"　"&amp;シングルス!C22</f>
        <v>　</v>
      </c>
      <c r="C21" s="84" t="str">
        <f>IF(シングルス!D21="","",シングルス!D21)</f>
        <v/>
      </c>
      <c r="D21" s="84" t="str">
        <f>IF(シングルス!E21="","",シングルス!E21)</f>
        <v/>
      </c>
      <c r="E21" s="84">
        <v>29</v>
      </c>
      <c r="F21" s="84" t="str">
        <f>シングルス!H22&amp;"　"&amp;シングルス!I22</f>
        <v>　</v>
      </c>
      <c r="G21" s="84" t="str">
        <f>IF(シングルス!J21="","",シングルス!J21)</f>
        <v/>
      </c>
      <c r="H21" s="84" t="str">
        <f>IF(シングルス!K21="","",シングルス!K21)</f>
        <v/>
      </c>
    </row>
    <row r="22" spans="1:8" ht="21" customHeight="1">
      <c r="A22" s="84">
        <v>10</v>
      </c>
      <c r="B22" s="84" t="str">
        <f>シングルス!B24&amp;"　"&amp;シングルス!C24</f>
        <v>　</v>
      </c>
      <c r="C22" s="84" t="str">
        <f>IF(シングルス!D23="","",シングルス!D23)</f>
        <v/>
      </c>
      <c r="D22" s="84" t="str">
        <f>IF(シングルス!E23="","",シングルス!E23)</f>
        <v/>
      </c>
      <c r="E22" s="84">
        <v>30</v>
      </c>
      <c r="F22" s="84" t="str">
        <f>シングルス!H24&amp;"　"&amp;シングルス!I24</f>
        <v>　</v>
      </c>
      <c r="G22" s="84" t="str">
        <f>IF(シングルス!J23="","",シングルス!J23)</f>
        <v/>
      </c>
      <c r="H22" s="84" t="str">
        <f>IF(シングルス!K23="","",シングルス!K23)</f>
        <v/>
      </c>
    </row>
    <row r="23" spans="1:8" ht="21" customHeight="1">
      <c r="A23" s="84">
        <v>11</v>
      </c>
      <c r="B23" s="84" t="str">
        <f>シングルス!B26&amp;"　"&amp;シングルス!C26</f>
        <v>　</v>
      </c>
      <c r="C23" s="84" t="str">
        <f>IF(シングルス!D25="","",シングルス!D25)</f>
        <v/>
      </c>
      <c r="D23" s="84" t="str">
        <f>IF(シングルス!E25="","",シングルス!E25)</f>
        <v/>
      </c>
      <c r="E23" s="84">
        <v>31</v>
      </c>
      <c r="F23" s="84" t="str">
        <f>シングルス!H26&amp;"　"&amp;シングルス!I26</f>
        <v>　</v>
      </c>
      <c r="G23" s="84" t="str">
        <f>IF(シングルス!J25="","",シングルス!J25)</f>
        <v/>
      </c>
      <c r="H23" s="84" t="str">
        <f>IF(シングルス!K25="","",シングルス!K25)</f>
        <v/>
      </c>
    </row>
    <row r="24" spans="1:8" ht="21" customHeight="1">
      <c r="A24" s="84">
        <v>12</v>
      </c>
      <c r="B24" s="84" t="str">
        <f>シングルス!B28&amp;"　"&amp;シングルス!C28</f>
        <v>　</v>
      </c>
      <c r="C24" s="84" t="str">
        <f>IF(シングルス!D27="","",シングルス!D27)</f>
        <v/>
      </c>
      <c r="D24" s="84" t="str">
        <f>IF(シングルス!E27="","",シングルス!E27)</f>
        <v/>
      </c>
      <c r="E24" s="84">
        <v>32</v>
      </c>
      <c r="F24" s="84" t="str">
        <f>シングルス!H28&amp;"　"&amp;シングルス!I28</f>
        <v>　</v>
      </c>
      <c r="G24" s="84" t="str">
        <f>IF(シングルス!J27="","",シングルス!J27)</f>
        <v/>
      </c>
      <c r="H24" s="84" t="str">
        <f>IF(シングルス!K27="","",シングルス!K27)</f>
        <v/>
      </c>
    </row>
    <row r="25" spans="1:8" ht="21" customHeight="1">
      <c r="A25" s="84">
        <v>13</v>
      </c>
      <c r="B25" s="84" t="str">
        <f>シングルス!B30&amp;"　"&amp;シングルス!C30</f>
        <v>　</v>
      </c>
      <c r="C25" s="84" t="str">
        <f>IF(シングルス!D29="","",シングルス!D29)</f>
        <v/>
      </c>
      <c r="D25" s="84" t="str">
        <f>IF(シングルス!E29="","",シングルス!E29)</f>
        <v/>
      </c>
      <c r="E25" s="84">
        <v>33</v>
      </c>
      <c r="F25" s="84" t="str">
        <f>シングルス!H30&amp;"　"&amp;シングルス!I30</f>
        <v>　</v>
      </c>
      <c r="G25" s="84" t="str">
        <f>IF(シングルス!J29="","",シングルス!J29)</f>
        <v/>
      </c>
      <c r="H25" s="84" t="str">
        <f>IF(シングルス!K29="","",シングルス!K29)</f>
        <v/>
      </c>
    </row>
    <row r="26" spans="1:8" ht="21" customHeight="1">
      <c r="A26" s="84">
        <v>14</v>
      </c>
      <c r="B26" s="84" t="str">
        <f>シングルス!B32&amp;"　"&amp;シングルス!C32</f>
        <v>　</v>
      </c>
      <c r="C26" s="84" t="str">
        <f>IF(シングルス!D31="","",シングルス!D31)</f>
        <v/>
      </c>
      <c r="D26" s="84" t="str">
        <f>IF(シングルス!E31="","",シングルス!E31)</f>
        <v/>
      </c>
      <c r="E26" s="84">
        <v>34</v>
      </c>
      <c r="F26" s="84" t="str">
        <f>シングルス!H32&amp;"　"&amp;シングルス!I32</f>
        <v>　</v>
      </c>
      <c r="G26" s="84" t="str">
        <f>IF(シングルス!J31="","",シングルス!J31)</f>
        <v/>
      </c>
      <c r="H26" s="84" t="str">
        <f>IF(シングルス!K31="","",シングルス!K31)</f>
        <v/>
      </c>
    </row>
    <row r="27" spans="1:8" ht="21" customHeight="1">
      <c r="A27" s="84">
        <v>15</v>
      </c>
      <c r="B27" s="84" t="str">
        <f>シングルス!B34&amp;"　"&amp;シングルス!C34</f>
        <v>　</v>
      </c>
      <c r="C27" s="84" t="str">
        <f>IF(シングルス!D33="","",シングルス!D33)</f>
        <v/>
      </c>
      <c r="D27" s="84" t="str">
        <f>IF(シングルス!E33="","",シングルス!E33)</f>
        <v/>
      </c>
      <c r="E27" s="84">
        <v>35</v>
      </c>
      <c r="F27" s="84" t="str">
        <f>シングルス!H34&amp;"　"&amp;シングルス!I34</f>
        <v>　</v>
      </c>
      <c r="G27" s="84" t="str">
        <f>IF(シングルス!J33="","",シングルス!J33)</f>
        <v/>
      </c>
      <c r="H27" s="84" t="str">
        <f>IF(シングルス!K33="","",シングルス!K33)</f>
        <v/>
      </c>
    </row>
    <row r="28" spans="1:8" ht="21" customHeight="1">
      <c r="A28" s="84">
        <v>16</v>
      </c>
      <c r="B28" s="84" t="str">
        <f>シングルス!B36&amp;"　"&amp;シングルス!C36</f>
        <v>　</v>
      </c>
      <c r="C28" s="84" t="str">
        <f>IF(シングルス!D35="","",シングルス!D35)</f>
        <v/>
      </c>
      <c r="D28" s="84" t="str">
        <f>IF(シングルス!E35="","",シングルス!E35)</f>
        <v/>
      </c>
      <c r="E28" s="84">
        <v>36</v>
      </c>
      <c r="F28" s="84" t="str">
        <f>シングルス!H36&amp;"　"&amp;シングルス!I36</f>
        <v>　</v>
      </c>
      <c r="G28" s="84" t="str">
        <f>IF(シングルス!J35="","",シングルス!J35)</f>
        <v/>
      </c>
      <c r="H28" s="84" t="str">
        <f>IF(シングルス!K35="","",シングルス!K35)</f>
        <v/>
      </c>
    </row>
    <row r="29" spans="1:8" ht="21" customHeight="1">
      <c r="A29" s="84">
        <v>17</v>
      </c>
      <c r="B29" s="84" t="str">
        <f>シングルス!B38&amp;"　"&amp;シングルス!C38</f>
        <v>　</v>
      </c>
      <c r="C29" s="84" t="str">
        <f>IF(シングルス!D37="","",シングルス!D37)</f>
        <v/>
      </c>
      <c r="D29" s="84" t="str">
        <f>IF(シングルス!E37="","",シングルス!E37)</f>
        <v/>
      </c>
      <c r="E29" s="84">
        <v>37</v>
      </c>
      <c r="F29" s="84" t="str">
        <f>シングルス!H38&amp;"　"&amp;シングルス!I38</f>
        <v>　</v>
      </c>
      <c r="G29" s="84" t="str">
        <f>IF(シングルス!J37="","",シングルス!J37)</f>
        <v/>
      </c>
      <c r="H29" s="84" t="str">
        <f>IF(シングルス!K37="","",シングルス!K37)</f>
        <v/>
      </c>
    </row>
    <row r="30" spans="1:8" ht="21" customHeight="1">
      <c r="A30" s="84">
        <v>18</v>
      </c>
      <c r="B30" s="84" t="str">
        <f>シングルス!B40&amp;"　"&amp;シングルス!C40</f>
        <v>　</v>
      </c>
      <c r="C30" s="84" t="str">
        <f>IF(シングルス!D39="","",シングルス!D39)</f>
        <v/>
      </c>
      <c r="D30" s="84" t="str">
        <f>IF(シングルス!E39="","",シングルス!E39)</f>
        <v/>
      </c>
      <c r="E30" s="84">
        <v>38</v>
      </c>
      <c r="F30" s="84" t="str">
        <f>シングルス!H40&amp;"　"&amp;シングルス!I40</f>
        <v>　</v>
      </c>
      <c r="G30" s="84" t="str">
        <f>IF(シングルス!J39="","",シングルス!J39)</f>
        <v/>
      </c>
      <c r="H30" s="84" t="str">
        <f>IF(シングルス!K39="","",シングルス!K39)</f>
        <v/>
      </c>
    </row>
    <row r="31" spans="1:8" ht="21" customHeight="1">
      <c r="A31" s="84">
        <v>19</v>
      </c>
      <c r="B31" s="84" t="str">
        <f>シングルス!B42&amp;"　"&amp;シングルス!C42</f>
        <v>　</v>
      </c>
      <c r="C31" s="84" t="str">
        <f>IF(シングルス!D41="","",シングルス!D41)</f>
        <v/>
      </c>
      <c r="D31" s="84" t="str">
        <f>IF(シングルス!E41="","",シングルス!E41)</f>
        <v/>
      </c>
      <c r="E31" s="84">
        <v>39</v>
      </c>
      <c r="F31" s="84" t="str">
        <f>シングルス!H42&amp;"　"&amp;シングルス!I42</f>
        <v>　</v>
      </c>
      <c r="G31" s="84" t="str">
        <f>IF(シングルス!J41="","",シングルス!J41)</f>
        <v/>
      </c>
      <c r="H31" s="84" t="str">
        <f>IF(シングルス!K41="","",シングルス!K41)</f>
        <v/>
      </c>
    </row>
    <row r="32" spans="1:8" ht="21" customHeight="1">
      <c r="A32" s="84">
        <v>20</v>
      </c>
      <c r="B32" s="84" t="str">
        <f>シングルス!B44&amp;"　"&amp;シングルス!C44</f>
        <v>　</v>
      </c>
      <c r="C32" s="84" t="str">
        <f>IF(シングルス!D43="","",シングルス!D43)</f>
        <v/>
      </c>
      <c r="D32" s="84" t="str">
        <f>IF(シングルス!E43="","",シングルス!E43)</f>
        <v/>
      </c>
      <c r="E32" s="84">
        <v>40</v>
      </c>
      <c r="F32" s="84" t="str">
        <f>シングルス!H44&amp;"　"&amp;シングルス!I44</f>
        <v>　</v>
      </c>
      <c r="G32" s="84" t="str">
        <f>IF(シングルス!J43="","",シングルス!J43)</f>
        <v/>
      </c>
      <c r="H32" s="84" t="str">
        <f>IF(シングルス!K43="","",シングルス!K43)</f>
        <v/>
      </c>
    </row>
    <row r="33" spans="1:9"/>
    <row r="34" spans="1:9">
      <c r="F34" s="85"/>
      <c r="G34" s="85"/>
      <c r="H34" s="85"/>
      <c r="I34" s="85"/>
    </row>
    <row r="35" spans="1:9">
      <c r="F35" s="86"/>
      <c r="G35" s="86"/>
      <c r="H35" s="86"/>
      <c r="I35" s="158"/>
    </row>
    <row r="36" spans="1:9">
      <c r="F36" s="86"/>
      <c r="G36" s="86"/>
      <c r="H36" s="86"/>
      <c r="I36" s="158"/>
    </row>
    <row r="37" spans="1:9"/>
    <row r="38" spans="1:9"/>
    <row r="39" spans="1:9"/>
    <row r="40" spans="1:9" ht="37.5" customHeight="1">
      <c r="A40" s="149" t="s">
        <v>52</v>
      </c>
      <c r="B40" s="149"/>
      <c r="C40" s="149"/>
      <c r="D40" s="149"/>
      <c r="E40" s="149"/>
      <c r="F40" s="149"/>
      <c r="G40" s="149"/>
      <c r="H40" s="149"/>
    </row>
    <row r="41" spans="1:9" ht="18" customHeight="1">
      <c r="A41" s="66"/>
      <c r="B41" s="66"/>
      <c r="C41" s="66"/>
      <c r="D41" s="66"/>
      <c r="E41" s="66"/>
      <c r="F41" s="66"/>
      <c r="G41" s="66"/>
      <c r="H41" s="66"/>
    </row>
    <row r="42" spans="1:9" ht="18" customHeight="1">
      <c r="A42" s="66"/>
      <c r="B42" s="66"/>
      <c r="C42" s="66"/>
      <c r="D42" s="66"/>
      <c r="E42" s="66"/>
      <c r="F42" s="66"/>
      <c r="G42" s="66"/>
      <c r="H42" s="66"/>
    </row>
    <row r="43" spans="1:9" ht="24" customHeight="1">
      <c r="A43" s="148" t="s">
        <v>9</v>
      </c>
      <c r="B43" s="148"/>
      <c r="C43" s="148" t="str">
        <f>IF(説明・基本情報!E18="","",説明・基本情報!E18)</f>
        <v/>
      </c>
      <c r="D43" s="148"/>
      <c r="E43" s="67"/>
      <c r="F43" s="68"/>
      <c r="G43" s="68"/>
      <c r="H43" s="69"/>
    </row>
    <row r="44" spans="1:9" ht="24" customHeight="1">
      <c r="A44" s="150" t="s">
        <v>10</v>
      </c>
      <c r="B44" s="150"/>
      <c r="C44" s="151" t="str">
        <f>IF(説明・基本情報!E19="","",説明・基本情報!E19)</f>
        <v/>
      </c>
      <c r="D44" s="152"/>
      <c r="E44" s="152"/>
      <c r="F44" s="152"/>
      <c r="G44" s="152"/>
      <c r="H44" s="70"/>
    </row>
    <row r="45" spans="1:9" ht="24" customHeight="1">
      <c r="A45" s="151" t="s">
        <v>11</v>
      </c>
      <c r="B45" s="152"/>
      <c r="C45" s="151" t="str">
        <f>IF(説明・基本情報!E20="","",説明・基本情報!E20)</f>
        <v/>
      </c>
      <c r="D45" s="152"/>
      <c r="E45" s="152"/>
      <c r="F45" s="152"/>
      <c r="G45" s="152"/>
      <c r="H45" s="71" t="s">
        <v>24</v>
      </c>
    </row>
    <row r="46" spans="1:9" ht="24" customHeight="1">
      <c r="A46" s="150" t="s">
        <v>25</v>
      </c>
      <c r="B46" s="153"/>
      <c r="C46" s="150" t="s">
        <v>81</v>
      </c>
      <c r="D46" s="150"/>
      <c r="E46" s="150"/>
      <c r="F46" s="150"/>
      <c r="G46" s="150"/>
      <c r="H46" s="150"/>
    </row>
    <row r="47" spans="1:9" ht="24" customHeight="1">
      <c r="A47" s="151" t="s">
        <v>18</v>
      </c>
      <c r="B47" s="152"/>
      <c r="C47" s="72"/>
      <c r="D47" s="73"/>
      <c r="E47" s="74"/>
      <c r="F47" s="75">
        <f>ダブルス!E45</f>
        <v>0</v>
      </c>
      <c r="G47" s="76" t="s">
        <v>23</v>
      </c>
      <c r="H47" s="77"/>
    </row>
    <row r="48" spans="1:9" ht="18" customHeight="1">
      <c r="A48" s="78"/>
      <c r="B48" s="78"/>
      <c r="C48" s="79"/>
      <c r="D48" s="79"/>
      <c r="E48" s="80"/>
      <c r="F48" s="78"/>
      <c r="G48" s="81"/>
      <c r="H48" s="79"/>
    </row>
    <row r="49" spans="1:8" ht="18" customHeight="1"/>
    <row r="50" spans="1:8" ht="19.5" customHeight="1">
      <c r="A50" s="154" t="s">
        <v>29</v>
      </c>
      <c r="B50" s="154"/>
      <c r="C50" s="154"/>
      <c r="D50" s="154"/>
      <c r="E50" s="154"/>
      <c r="F50" s="154"/>
      <c r="G50" s="154"/>
      <c r="H50" s="154"/>
    </row>
    <row r="51" spans="1:8" ht="18" customHeight="1">
      <c r="A51" s="63"/>
      <c r="B51" s="155" t="s">
        <v>20</v>
      </c>
      <c r="C51" s="156"/>
      <c r="D51" s="157"/>
      <c r="E51" s="63"/>
      <c r="F51" s="155" t="s">
        <v>21</v>
      </c>
      <c r="G51" s="156"/>
      <c r="H51" s="157"/>
    </row>
    <row r="52" spans="1:8" ht="19.5" customHeight="1">
      <c r="A52" s="84" t="s">
        <v>12</v>
      </c>
      <c r="B52" s="84" t="s">
        <v>26</v>
      </c>
      <c r="C52" s="64" t="s">
        <v>14</v>
      </c>
      <c r="D52" s="64" t="s">
        <v>27</v>
      </c>
      <c r="E52" s="64"/>
      <c r="F52" s="64" t="s">
        <v>26</v>
      </c>
      <c r="G52" s="64" t="s">
        <v>14</v>
      </c>
      <c r="H52" s="64" t="s">
        <v>27</v>
      </c>
    </row>
    <row r="53" spans="1:8" ht="21" customHeight="1">
      <c r="A53" s="84">
        <v>1</v>
      </c>
      <c r="B53" s="84" t="str">
        <f>ダブルス!B6&amp;"　"&amp;ダブルス!C6</f>
        <v>　</v>
      </c>
      <c r="C53" s="84" t="str">
        <f>IF(ダブルス!D5="","",ダブルス!D5)</f>
        <v/>
      </c>
      <c r="D53" s="84" t="str">
        <f>IF(ダブルス!E5="","",ダブルス!E5)</f>
        <v/>
      </c>
      <c r="E53" s="84"/>
      <c r="F53" s="84" t="str">
        <f>ダブルス!G6&amp;"　"&amp;ダブルス!H6</f>
        <v>　</v>
      </c>
      <c r="G53" s="84" t="str">
        <f>IF(ダブルス!I5="","",ダブルス!I5)</f>
        <v/>
      </c>
      <c r="H53" s="84" t="str">
        <f>IF(ダブルス!J5="","",ダブルス!J5)</f>
        <v/>
      </c>
    </row>
    <row r="54" spans="1:8" ht="21" customHeight="1">
      <c r="A54" s="84">
        <v>2</v>
      </c>
      <c r="B54" s="84" t="str">
        <f>ダブルス!B8&amp;"　"&amp;ダブルス!C8</f>
        <v>　</v>
      </c>
      <c r="C54" s="84" t="str">
        <f>IF(ダブルス!D7="","",ダブルス!D7)</f>
        <v/>
      </c>
      <c r="D54" s="84" t="str">
        <f>IF(ダブルス!E7="","",ダブルス!E7)</f>
        <v/>
      </c>
      <c r="E54" s="84"/>
      <c r="F54" s="84" t="str">
        <f>ダブルス!G8&amp;"　"&amp;ダブルス!H8</f>
        <v>　</v>
      </c>
      <c r="G54" s="84" t="str">
        <f>IF(ダブルス!I7="","",ダブルス!I7)</f>
        <v/>
      </c>
      <c r="H54" s="84" t="str">
        <f>IF(ダブルス!J7="","",ダブルス!J7)</f>
        <v/>
      </c>
    </row>
    <row r="55" spans="1:8" ht="21" customHeight="1">
      <c r="A55" s="84">
        <v>3</v>
      </c>
      <c r="B55" s="84" t="str">
        <f>ダブルス!B10&amp;"　"&amp;ダブルス!C10</f>
        <v>　</v>
      </c>
      <c r="C55" s="84" t="str">
        <f>IF(ダブルス!D9="","",ダブルス!D9)</f>
        <v/>
      </c>
      <c r="D55" s="84" t="str">
        <f>IF(ダブルス!E9="","",ダブルス!E9)</f>
        <v/>
      </c>
      <c r="E55" s="84"/>
      <c r="F55" s="84" t="str">
        <f>ダブルス!G10&amp;"　"&amp;ダブルス!H10</f>
        <v>　</v>
      </c>
      <c r="G55" s="84" t="str">
        <f>IF(ダブルス!I9="","",ダブルス!I9)</f>
        <v/>
      </c>
      <c r="H55" s="84" t="str">
        <f>IF(ダブルス!J9="","",ダブルス!J9)</f>
        <v/>
      </c>
    </row>
    <row r="56" spans="1:8" ht="21" customHeight="1">
      <c r="A56" s="84">
        <v>4</v>
      </c>
      <c r="B56" s="84" t="str">
        <f>ダブルス!B12&amp;"　"&amp;ダブルス!C12</f>
        <v>　</v>
      </c>
      <c r="C56" s="84" t="str">
        <f>IF(ダブルス!D11="","",ダブルス!D11)</f>
        <v/>
      </c>
      <c r="D56" s="84" t="str">
        <f>IF(ダブルス!E11="","",ダブルス!E11)</f>
        <v/>
      </c>
      <c r="E56" s="84"/>
      <c r="F56" s="84" t="str">
        <f>ダブルス!G12&amp;"　"&amp;ダブルス!H12</f>
        <v>　</v>
      </c>
      <c r="G56" s="84" t="str">
        <f>IF(ダブルス!I11="","",ダブルス!I11)</f>
        <v/>
      </c>
      <c r="H56" s="84" t="str">
        <f>IF(ダブルス!J11="","",ダブルス!J11)</f>
        <v/>
      </c>
    </row>
    <row r="57" spans="1:8" ht="21" customHeight="1">
      <c r="A57" s="84">
        <v>5</v>
      </c>
      <c r="B57" s="84" t="str">
        <f>ダブルス!B14&amp;"　"&amp;ダブルス!C14</f>
        <v>　</v>
      </c>
      <c r="C57" s="84" t="str">
        <f>IF(ダブルス!D13="","",ダブルス!D13)</f>
        <v/>
      </c>
      <c r="D57" s="84" t="str">
        <f>IF(ダブルス!E13="","",ダブルス!E13)</f>
        <v/>
      </c>
      <c r="E57" s="84"/>
      <c r="F57" s="84" t="str">
        <f>ダブルス!G14&amp;"　"&amp;ダブルス!H14</f>
        <v>　</v>
      </c>
      <c r="G57" s="84" t="str">
        <f>IF(ダブルス!I13="","",ダブルス!I13)</f>
        <v/>
      </c>
      <c r="H57" s="84" t="str">
        <f>IF(ダブルス!J13="","",ダブルス!J13)</f>
        <v/>
      </c>
    </row>
    <row r="58" spans="1:8" ht="21" customHeight="1">
      <c r="A58" s="84">
        <v>6</v>
      </c>
      <c r="B58" s="84" t="str">
        <f>ダブルス!B16&amp;"　"&amp;ダブルス!C16</f>
        <v>　</v>
      </c>
      <c r="C58" s="84" t="str">
        <f>IF(ダブルス!D15="","",ダブルス!D15)</f>
        <v/>
      </c>
      <c r="D58" s="84" t="str">
        <f>IF(ダブルス!E15="","",ダブルス!E15)</f>
        <v/>
      </c>
      <c r="E58" s="84"/>
      <c r="F58" s="84" t="str">
        <f>ダブルス!G16&amp;"　"&amp;ダブルス!H16</f>
        <v>　</v>
      </c>
      <c r="G58" s="84" t="str">
        <f>IF(ダブルス!I15="","",ダブルス!I15)</f>
        <v/>
      </c>
      <c r="H58" s="84" t="str">
        <f>IF(ダブルス!J15="","",ダブルス!J15)</f>
        <v/>
      </c>
    </row>
    <row r="59" spans="1:8" ht="21" customHeight="1">
      <c r="A59" s="84">
        <v>7</v>
      </c>
      <c r="B59" s="84" t="str">
        <f>ダブルス!B18&amp;"　"&amp;ダブルス!C18</f>
        <v>　</v>
      </c>
      <c r="C59" s="84" t="str">
        <f>IF(ダブルス!D17="","",ダブルス!D17)</f>
        <v/>
      </c>
      <c r="D59" s="84" t="str">
        <f>IF(ダブルス!E17="","",ダブルス!E17)</f>
        <v/>
      </c>
      <c r="E59" s="84"/>
      <c r="F59" s="84" t="str">
        <f>ダブルス!G18&amp;"　"&amp;ダブルス!H18</f>
        <v>　</v>
      </c>
      <c r="G59" s="84" t="str">
        <f>IF(ダブルス!I17="","",ダブルス!I17)</f>
        <v/>
      </c>
      <c r="H59" s="84" t="str">
        <f>IF(ダブルス!J17="","",ダブルス!J17)</f>
        <v/>
      </c>
    </row>
    <row r="60" spans="1:8" ht="21" customHeight="1">
      <c r="A60" s="84">
        <v>8</v>
      </c>
      <c r="B60" s="84" t="str">
        <f>ダブルス!B20&amp;"　"&amp;ダブルス!C20</f>
        <v>　</v>
      </c>
      <c r="C60" s="84" t="str">
        <f>IF(ダブルス!D19="","",ダブルス!D19)</f>
        <v/>
      </c>
      <c r="D60" s="84" t="str">
        <f>IF(ダブルス!E19="","",ダブルス!E19)</f>
        <v/>
      </c>
      <c r="E60" s="84"/>
      <c r="F60" s="84" t="str">
        <f>ダブルス!G20&amp;"　"&amp;ダブルス!H20</f>
        <v>　</v>
      </c>
      <c r="G60" s="84" t="str">
        <f>IF(ダブルス!I19="","",ダブルス!I19)</f>
        <v/>
      </c>
      <c r="H60" s="84" t="str">
        <f>IF(ダブルス!J19="","",ダブルス!J19)</f>
        <v/>
      </c>
    </row>
    <row r="61" spans="1:8" ht="21" customHeight="1">
      <c r="A61" s="84">
        <v>9</v>
      </c>
      <c r="B61" s="84" t="str">
        <f>ダブルス!B22&amp;"　"&amp;ダブルス!C22</f>
        <v>　</v>
      </c>
      <c r="C61" s="84" t="str">
        <f>IF(ダブルス!D21="","",ダブルス!D21)</f>
        <v/>
      </c>
      <c r="D61" s="84" t="str">
        <f>IF(ダブルス!E21="","",ダブルス!E21)</f>
        <v/>
      </c>
      <c r="E61" s="84"/>
      <c r="F61" s="84" t="str">
        <f>ダブルス!G22&amp;"　"&amp;ダブルス!H22</f>
        <v>　</v>
      </c>
      <c r="G61" s="84" t="str">
        <f>IF(ダブルス!I21="","",ダブルス!I21)</f>
        <v/>
      </c>
      <c r="H61" s="84" t="str">
        <f>IF(ダブルス!J21="","",ダブルス!J21)</f>
        <v/>
      </c>
    </row>
    <row r="62" spans="1:8" ht="21" customHeight="1">
      <c r="A62" s="84">
        <v>10</v>
      </c>
      <c r="B62" s="84" t="str">
        <f>ダブルス!B24&amp;"　"&amp;ダブルス!C24</f>
        <v>　</v>
      </c>
      <c r="C62" s="84" t="str">
        <f>IF(ダブルス!D23="","",ダブルス!D23)</f>
        <v/>
      </c>
      <c r="D62" s="84" t="str">
        <f>IF(ダブルス!E21="","",ダブルス!E21)</f>
        <v/>
      </c>
      <c r="E62" s="84"/>
      <c r="F62" s="84" t="str">
        <f>ダブルス!G24&amp;"　"&amp;ダブルス!H24</f>
        <v>　</v>
      </c>
      <c r="G62" s="84" t="str">
        <f>IF(ダブルス!I23="","",ダブルス!I23)</f>
        <v/>
      </c>
      <c r="H62" s="84" t="str">
        <f>IF(ダブルス!J23="","",ダブルス!J23)</f>
        <v/>
      </c>
    </row>
    <row r="63" spans="1:8" ht="21" customHeight="1">
      <c r="A63" s="84">
        <v>11</v>
      </c>
      <c r="B63" s="84" t="str">
        <f>ダブルス!B26&amp;"　"&amp;ダブルス!C26</f>
        <v>　</v>
      </c>
      <c r="C63" s="84" t="str">
        <f>IF(ダブルス!D23="","",ダブルス!D23)</f>
        <v/>
      </c>
      <c r="D63" s="84" t="str">
        <f>IF(ダブルス!E23="","",ダブルス!E23)</f>
        <v/>
      </c>
      <c r="E63" s="84"/>
      <c r="F63" s="84" t="str">
        <f>ダブルス!G26&amp;"　"&amp;ダブルス!H26</f>
        <v>　</v>
      </c>
      <c r="G63" s="84" t="str">
        <f>IF(ダブルス!I25="","",ダブルス!I25)</f>
        <v/>
      </c>
      <c r="H63" s="84" t="str">
        <f>IF(ダブルス!J25="","",ダブルス!J25)</f>
        <v/>
      </c>
    </row>
    <row r="64" spans="1:8" ht="21" customHeight="1">
      <c r="A64" s="84">
        <v>12</v>
      </c>
      <c r="B64" s="84" t="str">
        <f>ダブルス!B28&amp;"　"&amp;ダブルス!C28</f>
        <v>　</v>
      </c>
      <c r="C64" s="84" t="str">
        <f>IF(ダブルス!D25="","",ダブルス!D25)</f>
        <v/>
      </c>
      <c r="D64" s="84" t="str">
        <f>IF(ダブルス!E25="","",ダブルス!E25)</f>
        <v/>
      </c>
      <c r="E64" s="84"/>
      <c r="F64" s="84" t="str">
        <f>ダブルス!G28&amp;"　"&amp;ダブルス!H28</f>
        <v>　</v>
      </c>
      <c r="G64" s="84" t="str">
        <f>IF(ダブルス!I27="","",ダブルス!I27)</f>
        <v/>
      </c>
      <c r="H64" s="84" t="str">
        <f>IF(ダブルス!J27="","",ダブルス!J27)</f>
        <v/>
      </c>
    </row>
    <row r="65" spans="1:8" ht="21" customHeight="1">
      <c r="A65" s="84">
        <v>13</v>
      </c>
      <c r="B65" s="84" t="str">
        <f>ダブルス!B30&amp;"　"&amp;ダブルス!C30</f>
        <v>　</v>
      </c>
      <c r="C65" s="84" t="str">
        <f>IF(ダブルス!D27="","",ダブルス!D27)</f>
        <v/>
      </c>
      <c r="D65" s="84" t="str">
        <f>IF(ダブルス!E27="","",ダブルス!E27)</f>
        <v/>
      </c>
      <c r="E65" s="84"/>
      <c r="F65" s="84" t="str">
        <f>ダブルス!G30&amp;"　"&amp;ダブルス!H30</f>
        <v>　</v>
      </c>
      <c r="G65" s="84" t="str">
        <f>IF(ダブルス!I29="","",ダブルス!I29)</f>
        <v/>
      </c>
      <c r="H65" s="84" t="str">
        <f>IF(ダブルス!J29="","",ダブルス!J29)</f>
        <v/>
      </c>
    </row>
    <row r="66" spans="1:8" ht="21" customHeight="1">
      <c r="A66" s="84">
        <v>14</v>
      </c>
      <c r="B66" s="84" t="str">
        <f>ダブルス!B32&amp;"　"&amp;ダブルス!C32</f>
        <v>　</v>
      </c>
      <c r="C66" s="84" t="str">
        <f>IF(ダブルス!D29="","",ダブルス!D29)</f>
        <v/>
      </c>
      <c r="D66" s="84" t="str">
        <f>IF(ダブルス!E29="","",ダブルス!E29)</f>
        <v/>
      </c>
      <c r="E66" s="84"/>
      <c r="F66" s="84" t="str">
        <f>ダブルス!G32&amp;"　"&amp;ダブルス!H32</f>
        <v>　</v>
      </c>
      <c r="G66" s="84" t="str">
        <f>IF(ダブルス!I31="","",ダブルス!I31)</f>
        <v/>
      </c>
      <c r="H66" s="84" t="str">
        <f>IF(ダブルス!J31="","",ダブルス!J31)</f>
        <v/>
      </c>
    </row>
    <row r="67" spans="1:8" ht="21" customHeight="1">
      <c r="A67" s="84">
        <v>15</v>
      </c>
      <c r="B67" s="84" t="str">
        <f>ダブルス!B34&amp;"　"&amp;ダブルス!C34</f>
        <v>　</v>
      </c>
      <c r="C67" s="84" t="str">
        <f>IF(ダブルス!D31="","",ダブルス!D31)</f>
        <v/>
      </c>
      <c r="D67" s="84" t="str">
        <f>IF(ダブルス!E31="","",ダブルス!E31)</f>
        <v/>
      </c>
      <c r="E67" s="84"/>
      <c r="F67" s="84" t="str">
        <f>ダブルス!G34&amp;"　"&amp;ダブルス!H34</f>
        <v>　</v>
      </c>
      <c r="G67" s="84" t="str">
        <f>IF(ダブルス!I33="","",ダブルス!I33)</f>
        <v/>
      </c>
      <c r="H67" s="84" t="str">
        <f>IF(ダブルス!J33="","",ダブルス!J33)</f>
        <v/>
      </c>
    </row>
    <row r="68" spans="1:8" ht="21" customHeight="1">
      <c r="A68" s="84">
        <v>16</v>
      </c>
      <c r="B68" s="84" t="str">
        <f>ダブルス!B36&amp;"　"&amp;ダブルス!C36</f>
        <v>　</v>
      </c>
      <c r="C68" s="84" t="str">
        <f>IF(ダブルス!D33="","",ダブルス!D33)</f>
        <v/>
      </c>
      <c r="D68" s="84" t="str">
        <f>IF(ダブルス!E33="","",ダブルス!E33)</f>
        <v/>
      </c>
      <c r="E68" s="84"/>
      <c r="F68" s="84" t="str">
        <f>ダブルス!G36&amp;"　"&amp;ダブルス!H36</f>
        <v>　</v>
      </c>
      <c r="G68" s="84" t="str">
        <f>IF(ダブルス!I35="","",ダブルス!I35)</f>
        <v/>
      </c>
      <c r="H68" s="84" t="str">
        <f>IF(ダブルス!J35="","",ダブルス!J35)</f>
        <v/>
      </c>
    </row>
    <row r="69" spans="1:8" ht="21" customHeight="1">
      <c r="A69" s="84">
        <v>17</v>
      </c>
      <c r="B69" s="84" t="str">
        <f>ダブルス!B38&amp;"　"&amp;ダブルス!C38</f>
        <v>　</v>
      </c>
      <c r="C69" s="84" t="str">
        <f>IF(ダブルス!D35="","",ダブルス!D35)</f>
        <v/>
      </c>
      <c r="D69" s="84" t="str">
        <f>IF(ダブルス!E35="","",ダブルス!E35)</f>
        <v/>
      </c>
      <c r="E69" s="84"/>
      <c r="F69" s="84" t="str">
        <f>ダブルス!G38&amp;"　"&amp;ダブルス!H38</f>
        <v>　</v>
      </c>
      <c r="G69" s="84" t="str">
        <f>IF(ダブルス!I37="","",ダブルス!I37)</f>
        <v/>
      </c>
      <c r="H69" s="84" t="str">
        <f>IF(ダブルス!J37="","",ダブルス!J37)</f>
        <v/>
      </c>
    </row>
    <row r="70" spans="1:8" ht="21" customHeight="1">
      <c r="A70" s="84">
        <v>18</v>
      </c>
      <c r="B70" s="84" t="str">
        <f>ダブルス!B40&amp;"　"&amp;ダブルス!C40</f>
        <v>　</v>
      </c>
      <c r="C70" s="84" t="str">
        <f>IF(ダブルス!D37="","",ダブルス!D37)</f>
        <v/>
      </c>
      <c r="D70" s="84" t="str">
        <f>IF(ダブルス!E37="","",ダブルス!E37)</f>
        <v/>
      </c>
      <c r="E70" s="84"/>
      <c r="F70" s="84" t="str">
        <f>ダブルス!G40&amp;"　"&amp;ダブルス!H40</f>
        <v>　</v>
      </c>
      <c r="G70" s="84" t="str">
        <f>IF(ダブルス!I39="","",ダブルス!I39)</f>
        <v/>
      </c>
      <c r="H70" s="84" t="str">
        <f>IF(ダブルス!J39="","",ダブルス!J39)</f>
        <v/>
      </c>
    </row>
    <row r="71" spans="1:8" ht="21" customHeight="1">
      <c r="A71" s="84">
        <v>19</v>
      </c>
      <c r="B71" s="84" t="str">
        <f>ダブルス!B42&amp;"　"&amp;ダブルス!C42</f>
        <v>　</v>
      </c>
      <c r="C71" s="84" t="str">
        <f>IF(ダブルス!D39="","",ダブルス!D39)</f>
        <v/>
      </c>
      <c r="D71" s="84" t="str">
        <f>IF(ダブルス!E39="","",ダブルス!E39)</f>
        <v/>
      </c>
      <c r="E71" s="84"/>
      <c r="F71" s="84" t="str">
        <f>ダブルス!G42&amp;"　"&amp;ダブルス!H42</f>
        <v>　</v>
      </c>
      <c r="G71" s="84" t="str">
        <f>IF(ダブルス!I41="","",ダブルス!I41)</f>
        <v/>
      </c>
      <c r="H71" s="84" t="str">
        <f>IF(ダブルス!J41="","",ダブルス!J41)</f>
        <v/>
      </c>
    </row>
    <row r="72" spans="1:8" ht="21" customHeight="1">
      <c r="A72" s="84">
        <v>20</v>
      </c>
      <c r="B72" s="84" t="str">
        <f>ダブルス!B44&amp;"　"&amp;ダブルス!C44</f>
        <v>　</v>
      </c>
      <c r="C72" s="84" t="str">
        <f>IF(ダブルス!D41="","",ダブルス!D41)</f>
        <v/>
      </c>
      <c r="D72" s="84" t="str">
        <f>IF(ダブルス!E41="","",ダブルス!E41)</f>
        <v/>
      </c>
      <c r="E72" s="84"/>
      <c r="F72" s="84" t="str">
        <f>ダブルス!G44&amp;"　"&amp;ダブルス!H44</f>
        <v>　</v>
      </c>
      <c r="G72" s="84" t="str">
        <f>IF(ダブルス!I43="","",ダブルス!I43)</f>
        <v/>
      </c>
      <c r="H72" s="84" t="str">
        <f>IF(ダブルス!J43="","",ダブルス!J43)</f>
        <v/>
      </c>
    </row>
    <row r="73" spans="1:8"/>
    <row r="74" spans="1:8"/>
    <row r="75" spans="1:8"/>
    <row r="76" spans="1:8"/>
    <row r="77" spans="1:8"/>
    <row r="78" spans="1:8"/>
    <row r="79" spans="1:8"/>
    <row r="80" spans="1:8" ht="45" customHeight="1">
      <c r="A80" s="149" t="s">
        <v>53</v>
      </c>
      <c r="B80" s="149"/>
      <c r="C80" s="149"/>
      <c r="D80" s="149"/>
      <c r="E80" s="149"/>
      <c r="F80" s="149"/>
      <c r="G80" s="149"/>
      <c r="H80" s="149"/>
    </row>
    <row r="81" spans="1:8" ht="19.5" customHeight="1">
      <c r="A81" s="66"/>
      <c r="B81" s="66"/>
      <c r="C81" s="66"/>
      <c r="D81" s="66"/>
      <c r="E81" s="66"/>
      <c r="F81" s="66"/>
      <c r="G81" s="66"/>
      <c r="H81" s="66"/>
    </row>
    <row r="82" spans="1:8" ht="19.5" customHeight="1">
      <c r="A82" s="66"/>
      <c r="B82" s="66"/>
      <c r="C82" s="66"/>
      <c r="D82" s="66"/>
      <c r="E82" s="66"/>
      <c r="F82" s="66"/>
      <c r="G82" s="66"/>
      <c r="H82" s="66"/>
    </row>
    <row r="83" spans="1:8" ht="24" customHeight="1">
      <c r="A83" s="148" t="s">
        <v>9</v>
      </c>
      <c r="B83" s="148"/>
      <c r="C83" s="148" t="str">
        <f>IF(説明・基本情報!E18="","",説明・基本情報!E18)</f>
        <v/>
      </c>
      <c r="D83" s="148"/>
      <c r="E83" s="67"/>
      <c r="F83" s="68"/>
      <c r="G83" s="68"/>
      <c r="H83" s="69"/>
    </row>
    <row r="84" spans="1:8" ht="24" customHeight="1">
      <c r="A84" s="150" t="s">
        <v>10</v>
      </c>
      <c r="B84" s="150"/>
      <c r="C84" s="151" t="str">
        <f>IF(説明・基本情報!E19="","",説明・基本情報!E19)</f>
        <v/>
      </c>
      <c r="D84" s="152"/>
      <c r="E84" s="152"/>
      <c r="F84" s="152"/>
      <c r="G84" s="152"/>
      <c r="H84" s="70"/>
    </row>
    <row r="85" spans="1:8" ht="24" customHeight="1">
      <c r="A85" s="151" t="s">
        <v>11</v>
      </c>
      <c r="B85" s="152"/>
      <c r="C85" s="151" t="str">
        <f>IF(説明・基本情報!E20="","",説明・基本情報!E20)</f>
        <v/>
      </c>
      <c r="D85" s="152"/>
      <c r="E85" s="152"/>
      <c r="F85" s="152"/>
      <c r="G85" s="152"/>
      <c r="H85" s="71" t="s">
        <v>24</v>
      </c>
    </row>
    <row r="86" spans="1:8" ht="24" customHeight="1">
      <c r="A86" s="150" t="s">
        <v>25</v>
      </c>
      <c r="B86" s="153"/>
      <c r="C86" s="150" t="str">
        <f>C7</f>
        <v>Bブロック女子シングルス</v>
      </c>
      <c r="D86" s="150"/>
      <c r="E86" s="150"/>
      <c r="F86" s="150"/>
      <c r="G86" s="150"/>
      <c r="H86" s="150"/>
    </row>
    <row r="87" spans="1:8" ht="24" customHeight="1">
      <c r="A87" s="151" t="s">
        <v>18</v>
      </c>
      <c r="B87" s="152"/>
      <c r="C87" s="72"/>
      <c r="D87" s="73"/>
      <c r="E87" s="74"/>
      <c r="F87" s="75">
        <f>シングルス!E45</f>
        <v>0</v>
      </c>
      <c r="G87" s="76" t="s">
        <v>19</v>
      </c>
      <c r="H87" s="77"/>
    </row>
    <row r="88" spans="1:8" ht="19.5" customHeight="1">
      <c r="A88" s="78"/>
      <c r="B88" s="78"/>
      <c r="C88" s="79"/>
      <c r="D88" s="79"/>
      <c r="E88" s="80"/>
      <c r="F88" s="78"/>
      <c r="G88" s="81"/>
      <c r="H88" s="79"/>
    </row>
    <row r="89" spans="1:8" ht="19.5" customHeight="1">
      <c r="C89" s="82"/>
      <c r="D89" s="82"/>
      <c r="E89" s="82"/>
      <c r="F89" s="83"/>
    </row>
    <row r="90" spans="1:8" ht="21" customHeight="1">
      <c r="A90" s="154" t="s">
        <v>29</v>
      </c>
      <c r="B90" s="154"/>
      <c r="C90" s="154"/>
      <c r="D90" s="154"/>
      <c r="E90" s="154"/>
      <c r="F90" s="154"/>
      <c r="G90" s="154"/>
      <c r="H90" s="154"/>
    </row>
    <row r="91" spans="1:8" ht="19.5" customHeight="1">
      <c r="A91" s="84" t="s">
        <v>12</v>
      </c>
      <c r="B91" s="84" t="s">
        <v>26</v>
      </c>
      <c r="C91" s="64" t="s">
        <v>14</v>
      </c>
      <c r="D91" s="64" t="s">
        <v>27</v>
      </c>
      <c r="E91" s="64" t="s">
        <v>28</v>
      </c>
      <c r="F91" s="64" t="s">
        <v>26</v>
      </c>
      <c r="G91" s="64" t="s">
        <v>14</v>
      </c>
      <c r="H91" s="64" t="s">
        <v>27</v>
      </c>
    </row>
    <row r="92" spans="1:8" ht="21" customHeight="1">
      <c r="A92" s="84">
        <v>1</v>
      </c>
      <c r="B92" s="84" t="str">
        <f>シングルス!B6&amp;"　"&amp;シングルス!C6</f>
        <v>　</v>
      </c>
      <c r="C92" s="84" t="str">
        <f>IF(シングルス!D5="","",シングルス!D5)</f>
        <v/>
      </c>
      <c r="D92" s="84" t="str">
        <f>IF(シングルス!E5="","",シングルス!E5)</f>
        <v/>
      </c>
      <c r="E92" s="84">
        <v>21</v>
      </c>
      <c r="F92" s="84" t="str">
        <f>シングルス!H6&amp;"　"&amp;シングルス!I6</f>
        <v>　</v>
      </c>
      <c r="G92" s="84" t="str">
        <f>IF(シングルス!J5="","",シングルス!J5)</f>
        <v/>
      </c>
      <c r="H92" s="84" t="str">
        <f>IF(シングルス!K5="","",シングルス!K5)</f>
        <v/>
      </c>
    </row>
    <row r="93" spans="1:8" ht="21" customHeight="1">
      <c r="A93" s="84">
        <v>2</v>
      </c>
      <c r="B93" s="84" t="str">
        <f>シングルス!B8&amp;"　"&amp;シングルス!C8</f>
        <v>　</v>
      </c>
      <c r="C93" s="84" t="str">
        <f>IF(シングルス!D7="","",シングルス!D7)</f>
        <v/>
      </c>
      <c r="D93" s="84" t="str">
        <f>IF(シングルス!E7="","",シングルス!E7)</f>
        <v/>
      </c>
      <c r="E93" s="84">
        <v>22</v>
      </c>
      <c r="F93" s="84" t="str">
        <f>シングルス!H8&amp;"　"&amp;シングルス!I8</f>
        <v>　</v>
      </c>
      <c r="G93" s="84" t="str">
        <f>IF(シングルス!J7="","",シングルス!J7)</f>
        <v/>
      </c>
      <c r="H93" s="84" t="str">
        <f>IF(シングルス!K7="","",シングルス!K7)</f>
        <v/>
      </c>
    </row>
    <row r="94" spans="1:8" ht="21" customHeight="1">
      <c r="A94" s="84">
        <v>3</v>
      </c>
      <c r="B94" s="84" t="str">
        <f>シングルス!B10&amp;"　"&amp;シングルス!C10</f>
        <v>　</v>
      </c>
      <c r="C94" s="84" t="str">
        <f>IF(シングルス!D9="","",シングルス!D9)</f>
        <v/>
      </c>
      <c r="D94" s="84" t="str">
        <f>IF(シングルス!E9="","",シングルス!E9)</f>
        <v/>
      </c>
      <c r="E94" s="84">
        <v>23</v>
      </c>
      <c r="F94" s="84" t="str">
        <f>シングルス!H10&amp;"　"&amp;シングルス!I10</f>
        <v>　</v>
      </c>
      <c r="G94" s="84" t="str">
        <f>IF(シングルス!J9="","",シングルス!J9)</f>
        <v/>
      </c>
      <c r="H94" s="84" t="str">
        <f>IF(シングルス!K9="","",シングルス!K9)</f>
        <v/>
      </c>
    </row>
    <row r="95" spans="1:8" ht="21" customHeight="1">
      <c r="A95" s="84">
        <v>4</v>
      </c>
      <c r="B95" s="84" t="str">
        <f>シングルス!B12&amp;"　"&amp;シングルス!C12</f>
        <v>　</v>
      </c>
      <c r="C95" s="84" t="str">
        <f>IF(シングルス!D11="","",シングルス!D11)</f>
        <v/>
      </c>
      <c r="D95" s="84" t="str">
        <f>IF(シングルス!E11="","",シングルス!E11)</f>
        <v/>
      </c>
      <c r="E95" s="84">
        <v>24</v>
      </c>
      <c r="F95" s="84" t="str">
        <f>シングルス!H12&amp;"　"&amp;シングルス!I12</f>
        <v>　</v>
      </c>
      <c r="G95" s="84" t="str">
        <f>IF(シングルス!J11="","",シングルス!J11)</f>
        <v/>
      </c>
      <c r="H95" s="84" t="str">
        <f>IF(シングルス!K11="","",シングルス!K11)</f>
        <v/>
      </c>
    </row>
    <row r="96" spans="1:8" ht="21" customHeight="1">
      <c r="A96" s="84">
        <v>5</v>
      </c>
      <c r="B96" s="84" t="str">
        <f>シングルス!B14&amp;"　"&amp;シングルス!C14</f>
        <v>　</v>
      </c>
      <c r="C96" s="84" t="str">
        <f>IF(シングルス!D13="","",シングルス!D13)</f>
        <v/>
      </c>
      <c r="D96" s="84" t="str">
        <f>IF(シングルス!E13="","",シングルス!E13)</f>
        <v/>
      </c>
      <c r="E96" s="84">
        <v>25</v>
      </c>
      <c r="F96" s="84" t="str">
        <f>シングルス!H14&amp;"　"&amp;シングルス!I14</f>
        <v>　</v>
      </c>
      <c r="G96" s="84" t="str">
        <f>IF(シングルス!J13="","",シングルス!J13)</f>
        <v/>
      </c>
      <c r="H96" s="84" t="str">
        <f>IF(シングルス!K13="","",シングルス!K13)</f>
        <v/>
      </c>
    </row>
    <row r="97" spans="1:8" ht="21" customHeight="1">
      <c r="A97" s="84">
        <v>6</v>
      </c>
      <c r="B97" s="84" t="str">
        <f>シングルス!B16&amp;"　"&amp;シングルス!C16</f>
        <v>　</v>
      </c>
      <c r="C97" s="84" t="str">
        <f>IF(シングルス!D15="","",シングルス!D15)</f>
        <v/>
      </c>
      <c r="D97" s="84" t="str">
        <f>IF(シングルス!E15="","",シングルス!E15)</f>
        <v/>
      </c>
      <c r="E97" s="84">
        <v>26</v>
      </c>
      <c r="F97" s="84" t="str">
        <f>シングルス!H16&amp;"　"&amp;シングルス!I16</f>
        <v>　</v>
      </c>
      <c r="G97" s="84" t="str">
        <f>IF(シングルス!J15="","",シングルス!J15)</f>
        <v/>
      </c>
      <c r="H97" s="84" t="str">
        <f>IF(シングルス!K15="","",シングルス!K15)</f>
        <v/>
      </c>
    </row>
    <row r="98" spans="1:8" ht="21" customHeight="1">
      <c r="A98" s="84">
        <v>7</v>
      </c>
      <c r="B98" s="84" t="str">
        <f>シングルス!B18&amp;"　"&amp;シングルス!C18</f>
        <v>　</v>
      </c>
      <c r="C98" s="84" t="str">
        <f>IF(シングルス!D17="","",シングルス!D17)</f>
        <v/>
      </c>
      <c r="D98" s="84" t="str">
        <f>IF(シングルス!E17="","",シングルス!E17)</f>
        <v/>
      </c>
      <c r="E98" s="84">
        <v>27</v>
      </c>
      <c r="F98" s="84" t="str">
        <f>シングルス!H18&amp;"　"&amp;シングルス!I18</f>
        <v>　</v>
      </c>
      <c r="G98" s="84" t="str">
        <f>IF(シングルス!J17="","",シングルス!J17)</f>
        <v/>
      </c>
      <c r="H98" s="84" t="str">
        <f>IF(シングルス!K17="","",シングルス!K17)</f>
        <v/>
      </c>
    </row>
    <row r="99" spans="1:8" ht="21" customHeight="1">
      <c r="A99" s="84">
        <v>8</v>
      </c>
      <c r="B99" s="84" t="str">
        <f>シングルス!B20&amp;"　"&amp;シングルス!C20</f>
        <v>　</v>
      </c>
      <c r="C99" s="84" t="str">
        <f>IF(シングルス!D19="","",シングルス!D19)</f>
        <v/>
      </c>
      <c r="D99" s="84" t="str">
        <f>IF(シングルス!E19="","",シングルス!E19)</f>
        <v/>
      </c>
      <c r="E99" s="84">
        <v>28</v>
      </c>
      <c r="F99" s="84" t="str">
        <f>シングルス!H20&amp;"　"&amp;シングルス!I20</f>
        <v>　</v>
      </c>
      <c r="G99" s="84" t="str">
        <f>IF(シングルス!J19="","",シングルス!J19)</f>
        <v/>
      </c>
      <c r="H99" s="84" t="str">
        <f>IF(シングルス!K19="","",シングルス!K19)</f>
        <v/>
      </c>
    </row>
    <row r="100" spans="1:8" ht="21" customHeight="1">
      <c r="A100" s="84">
        <v>9</v>
      </c>
      <c r="B100" s="84" t="str">
        <f>シングルス!B22&amp;"　"&amp;シングルス!C22</f>
        <v>　</v>
      </c>
      <c r="C100" s="84" t="str">
        <f>IF(シングルス!D21="","",シングルス!D21)</f>
        <v/>
      </c>
      <c r="D100" s="84" t="str">
        <f>IF(シングルス!E21="","",シングルス!E21)</f>
        <v/>
      </c>
      <c r="E100" s="84">
        <v>29</v>
      </c>
      <c r="F100" s="84" t="str">
        <f>シングルス!H22&amp;"　"&amp;シングルス!I22</f>
        <v>　</v>
      </c>
      <c r="G100" s="84" t="str">
        <f>IF(シングルス!J21="","",シングルス!J21)</f>
        <v/>
      </c>
      <c r="H100" s="84" t="str">
        <f>IF(シングルス!K21="","",シングルス!K21)</f>
        <v/>
      </c>
    </row>
    <row r="101" spans="1:8" ht="21" customHeight="1">
      <c r="A101" s="84">
        <v>10</v>
      </c>
      <c r="B101" s="84" t="str">
        <f>シングルス!B24&amp;"　"&amp;シングルス!C24</f>
        <v>　</v>
      </c>
      <c r="C101" s="84" t="str">
        <f>IF(シングルス!D23="","",シングルス!D23)</f>
        <v/>
      </c>
      <c r="D101" s="84" t="str">
        <f>IF(シングルス!E23="","",シングルス!E23)</f>
        <v/>
      </c>
      <c r="E101" s="84">
        <v>30</v>
      </c>
      <c r="F101" s="84" t="str">
        <f>シングルス!H24&amp;"　"&amp;シングルス!I24</f>
        <v>　</v>
      </c>
      <c r="G101" s="84" t="str">
        <f>IF(シングルス!J23="","",シングルス!J23)</f>
        <v/>
      </c>
      <c r="H101" s="84" t="str">
        <f>IF(シングルス!K23="","",シングルス!K23)</f>
        <v/>
      </c>
    </row>
    <row r="102" spans="1:8" ht="21" customHeight="1">
      <c r="A102" s="84">
        <v>11</v>
      </c>
      <c r="B102" s="84" t="str">
        <f>シングルス!B26&amp;"　"&amp;シングルス!C26</f>
        <v>　</v>
      </c>
      <c r="C102" s="84" t="str">
        <f>IF(シングルス!D25="","",シングルス!D25)</f>
        <v/>
      </c>
      <c r="D102" s="84" t="str">
        <f>IF(シングルス!E25="","",シングルス!E25)</f>
        <v/>
      </c>
      <c r="E102" s="84">
        <v>31</v>
      </c>
      <c r="F102" s="84" t="str">
        <f>シングルス!H26&amp;"　"&amp;シングルス!I26</f>
        <v>　</v>
      </c>
      <c r="G102" s="84" t="str">
        <f>IF(シングルス!J25="","",シングルス!J25)</f>
        <v/>
      </c>
      <c r="H102" s="84" t="str">
        <f>IF(シングルス!K25="","",シングルス!K25)</f>
        <v/>
      </c>
    </row>
    <row r="103" spans="1:8" ht="21" customHeight="1">
      <c r="A103" s="84">
        <v>12</v>
      </c>
      <c r="B103" s="84" t="str">
        <f>シングルス!B28&amp;"　"&amp;シングルス!C28</f>
        <v>　</v>
      </c>
      <c r="C103" s="84" t="str">
        <f>IF(シングルス!D27="","",シングルス!D27)</f>
        <v/>
      </c>
      <c r="D103" s="84" t="str">
        <f>IF(シングルス!E27="","",シングルス!E27)</f>
        <v/>
      </c>
      <c r="E103" s="84">
        <v>32</v>
      </c>
      <c r="F103" s="84" t="str">
        <f>シングルス!H28&amp;"　"&amp;シングルス!I28</f>
        <v>　</v>
      </c>
      <c r="G103" s="84" t="str">
        <f>IF(シングルス!J27="","",シングルス!J27)</f>
        <v/>
      </c>
      <c r="H103" s="84" t="str">
        <f>IF(シングルス!K27="","",シングルス!K27)</f>
        <v/>
      </c>
    </row>
    <row r="104" spans="1:8" ht="21" customHeight="1">
      <c r="A104" s="84">
        <v>13</v>
      </c>
      <c r="B104" s="84" t="str">
        <f>シングルス!B30&amp;"　"&amp;シングルス!C30</f>
        <v>　</v>
      </c>
      <c r="C104" s="84" t="str">
        <f>IF(シングルス!D29="","",シングルス!D29)</f>
        <v/>
      </c>
      <c r="D104" s="84" t="str">
        <f>IF(シングルス!E29="","",シングルス!E29)</f>
        <v/>
      </c>
      <c r="E104" s="84">
        <v>33</v>
      </c>
      <c r="F104" s="84" t="str">
        <f>シングルス!H30&amp;"　"&amp;シングルス!I30</f>
        <v>　</v>
      </c>
      <c r="G104" s="84" t="str">
        <f>IF(シングルス!J29="","",シングルス!J29)</f>
        <v/>
      </c>
      <c r="H104" s="84" t="str">
        <f>IF(シングルス!K29="","",シングルス!K29)</f>
        <v/>
      </c>
    </row>
    <row r="105" spans="1:8" ht="21" customHeight="1">
      <c r="A105" s="84">
        <v>14</v>
      </c>
      <c r="B105" s="84" t="str">
        <f>シングルス!B32&amp;"　"&amp;シングルス!C32</f>
        <v>　</v>
      </c>
      <c r="C105" s="84" t="str">
        <f>IF(シングルス!D31="","",シングルス!D31)</f>
        <v/>
      </c>
      <c r="D105" s="84" t="str">
        <f>IF(シングルス!E31="","",シングルス!E31)</f>
        <v/>
      </c>
      <c r="E105" s="84">
        <v>34</v>
      </c>
      <c r="F105" s="84" t="str">
        <f>シングルス!H32&amp;"　"&amp;シングルス!I32</f>
        <v>　</v>
      </c>
      <c r="G105" s="84" t="str">
        <f>IF(シングルス!J31="","",シングルス!J31)</f>
        <v/>
      </c>
      <c r="H105" s="84" t="str">
        <f>IF(シングルス!K31="","",シングルス!K31)</f>
        <v/>
      </c>
    </row>
    <row r="106" spans="1:8" ht="21" customHeight="1">
      <c r="A106" s="84">
        <v>15</v>
      </c>
      <c r="B106" s="84" t="str">
        <f>シングルス!B34&amp;"　"&amp;シングルス!C34</f>
        <v>　</v>
      </c>
      <c r="C106" s="84" t="str">
        <f>IF(シングルス!D33="","",シングルス!D33)</f>
        <v/>
      </c>
      <c r="D106" s="84" t="str">
        <f>IF(シングルス!E33="","",シングルス!E33)</f>
        <v/>
      </c>
      <c r="E106" s="84">
        <v>35</v>
      </c>
      <c r="F106" s="84" t="str">
        <f>シングルス!H34&amp;"　"&amp;シングルス!I34</f>
        <v>　</v>
      </c>
      <c r="G106" s="84" t="str">
        <f>IF(シングルス!J33="","",シングルス!J33)</f>
        <v/>
      </c>
      <c r="H106" s="84" t="str">
        <f>IF(シングルス!K33="","",シングルス!K33)</f>
        <v/>
      </c>
    </row>
    <row r="107" spans="1:8" ht="21" customHeight="1">
      <c r="A107" s="84">
        <v>16</v>
      </c>
      <c r="B107" s="84" t="str">
        <f>シングルス!B36&amp;"　"&amp;シングルス!C36</f>
        <v>　</v>
      </c>
      <c r="C107" s="84" t="str">
        <f>IF(シングルス!D35="","",シングルス!D35)</f>
        <v/>
      </c>
      <c r="D107" s="84" t="str">
        <f>IF(シングルス!E35="","",シングルス!E35)</f>
        <v/>
      </c>
      <c r="E107" s="84">
        <v>36</v>
      </c>
      <c r="F107" s="84" t="str">
        <f>シングルス!H36&amp;"　"&amp;シングルス!I36</f>
        <v>　</v>
      </c>
      <c r="G107" s="84" t="str">
        <f>IF(シングルス!J35="","",シングルス!J35)</f>
        <v/>
      </c>
      <c r="H107" s="84" t="str">
        <f>IF(シングルス!K35="","",シングルス!K35)</f>
        <v/>
      </c>
    </row>
    <row r="108" spans="1:8" ht="21" customHeight="1">
      <c r="A108" s="84">
        <v>17</v>
      </c>
      <c r="B108" s="84" t="str">
        <f>シングルス!B38&amp;"　"&amp;シングルス!C38</f>
        <v>　</v>
      </c>
      <c r="C108" s="84" t="str">
        <f>IF(シングルス!D37="","",シングルス!D37)</f>
        <v/>
      </c>
      <c r="D108" s="84" t="str">
        <f>IF(シングルス!E37="","",シングルス!E37)</f>
        <v/>
      </c>
      <c r="E108" s="84">
        <v>37</v>
      </c>
      <c r="F108" s="84" t="str">
        <f>シングルス!H38&amp;"　"&amp;シングルス!I38</f>
        <v>　</v>
      </c>
      <c r="G108" s="84" t="str">
        <f>IF(シングルス!J37="","",シングルス!J37)</f>
        <v/>
      </c>
      <c r="H108" s="84" t="str">
        <f>IF(シングルス!K37="","",シングルス!K37)</f>
        <v/>
      </c>
    </row>
    <row r="109" spans="1:8" ht="21" customHeight="1">
      <c r="A109" s="84">
        <v>18</v>
      </c>
      <c r="B109" s="84" t="str">
        <f>シングルス!B40&amp;"　"&amp;シングルス!C40</f>
        <v>　</v>
      </c>
      <c r="C109" s="84" t="str">
        <f>IF(シングルス!D39="","",シングルス!D39)</f>
        <v/>
      </c>
      <c r="D109" s="84" t="str">
        <f>IF(シングルス!E39="","",シングルス!E39)</f>
        <v/>
      </c>
      <c r="E109" s="84">
        <v>38</v>
      </c>
      <c r="F109" s="84" t="str">
        <f>シングルス!H40&amp;"　"&amp;シングルス!I40</f>
        <v>　</v>
      </c>
      <c r="G109" s="84" t="str">
        <f>IF(シングルス!J39="","",シングルス!J39)</f>
        <v/>
      </c>
      <c r="H109" s="84" t="str">
        <f>IF(シングルス!K39="","",シングルス!K39)</f>
        <v/>
      </c>
    </row>
    <row r="110" spans="1:8" ht="21" customHeight="1">
      <c r="A110" s="84">
        <v>19</v>
      </c>
      <c r="B110" s="84" t="str">
        <f>シングルス!B42&amp;"　"&amp;シングルス!C42</f>
        <v>　</v>
      </c>
      <c r="C110" s="84" t="str">
        <f>IF(シングルス!D41="","",シングルス!D41)</f>
        <v/>
      </c>
      <c r="D110" s="84" t="str">
        <f>IF(シングルス!E41="","",シングルス!E41)</f>
        <v/>
      </c>
      <c r="E110" s="84">
        <v>39</v>
      </c>
      <c r="F110" s="84" t="str">
        <f>シングルス!H42&amp;"　"&amp;シングルス!I42</f>
        <v>　</v>
      </c>
      <c r="G110" s="84" t="str">
        <f>IF(シングルス!J41="","",シングルス!J41)</f>
        <v/>
      </c>
      <c r="H110" s="84" t="str">
        <f>IF(シングルス!K41="","",シングルス!K41)</f>
        <v/>
      </c>
    </row>
    <row r="111" spans="1:8" ht="21" customHeight="1">
      <c r="A111" s="84">
        <v>20</v>
      </c>
      <c r="B111" s="84" t="str">
        <f>シングルス!B44&amp;"　"&amp;シングルス!C44</f>
        <v>　</v>
      </c>
      <c r="C111" s="84" t="str">
        <f>IF(シングルス!D43="","",シングルス!D43)</f>
        <v/>
      </c>
      <c r="D111" s="84" t="str">
        <f>IF(シングルス!E43="","",シングルス!E43)</f>
        <v/>
      </c>
      <c r="E111" s="84">
        <v>40</v>
      </c>
      <c r="F111" s="84" t="str">
        <f>シングルス!H44&amp;"　"&amp;シングルス!I44</f>
        <v>　</v>
      </c>
      <c r="G111" s="84" t="str">
        <f>IF(シングルス!J43="","",シングルス!J43)</f>
        <v/>
      </c>
      <c r="H111" s="84" t="str">
        <f>IF(シングルス!K43="","",シングルス!K43)</f>
        <v/>
      </c>
    </row>
    <row r="112" spans="1:8"/>
    <row r="113" spans="1:8">
      <c r="F113" s="85"/>
      <c r="G113" s="85"/>
      <c r="H113" s="85"/>
    </row>
    <row r="114" spans="1:8">
      <c r="F114" s="86"/>
      <c r="G114" s="86"/>
      <c r="H114" s="86"/>
    </row>
    <row r="115" spans="1:8">
      <c r="F115" s="86"/>
      <c r="G115" s="86"/>
      <c r="H115" s="86"/>
    </row>
    <row r="116" spans="1:8"/>
    <row r="117" spans="1:8"/>
    <row r="118" spans="1:8"/>
    <row r="119" spans="1:8" ht="37.5" customHeight="1">
      <c r="A119" s="149" t="s">
        <v>53</v>
      </c>
      <c r="B119" s="149"/>
      <c r="C119" s="149"/>
      <c r="D119" s="149"/>
      <c r="E119" s="149"/>
      <c r="F119" s="149"/>
      <c r="G119" s="149"/>
      <c r="H119" s="149"/>
    </row>
    <row r="120" spans="1:8" ht="18" customHeight="1">
      <c r="A120" s="66"/>
      <c r="B120" s="66"/>
      <c r="C120" s="66"/>
      <c r="D120" s="66"/>
      <c r="E120" s="66"/>
      <c r="F120" s="66"/>
      <c r="G120" s="66"/>
      <c r="H120" s="66"/>
    </row>
    <row r="121" spans="1:8" ht="18" customHeight="1">
      <c r="A121" s="66"/>
      <c r="B121" s="66"/>
      <c r="C121" s="66"/>
      <c r="D121" s="66"/>
      <c r="E121" s="66"/>
      <c r="F121" s="66"/>
      <c r="G121" s="66"/>
      <c r="H121" s="66"/>
    </row>
    <row r="122" spans="1:8" ht="24" customHeight="1">
      <c r="A122" s="150" t="s">
        <v>10</v>
      </c>
      <c r="B122" s="150"/>
      <c r="C122" s="151" t="str">
        <f>IF(説明・基本情報!E19="","",説明・基本情報!E19)</f>
        <v/>
      </c>
      <c r="D122" s="152"/>
      <c r="E122" s="152"/>
      <c r="F122" s="152"/>
      <c r="G122" s="152"/>
      <c r="H122" s="70"/>
    </row>
    <row r="123" spans="1:8" ht="24" customHeight="1">
      <c r="A123" s="151" t="s">
        <v>11</v>
      </c>
      <c r="B123" s="152"/>
      <c r="C123" s="151" t="str">
        <f>IF(説明・基本情報!E20="","",説明・基本情報!E20)</f>
        <v/>
      </c>
      <c r="D123" s="152"/>
      <c r="E123" s="152"/>
      <c r="F123" s="152"/>
      <c r="G123" s="152"/>
      <c r="H123" s="71" t="s">
        <v>24</v>
      </c>
    </row>
    <row r="124" spans="1:8" ht="24" customHeight="1">
      <c r="A124" s="150" t="s">
        <v>25</v>
      </c>
      <c r="B124" s="153"/>
      <c r="C124" s="150" t="str">
        <f>C46</f>
        <v>Bブロック女子ダブルス</v>
      </c>
      <c r="D124" s="150"/>
      <c r="E124" s="150"/>
      <c r="F124" s="150"/>
      <c r="G124" s="150"/>
      <c r="H124" s="150"/>
    </row>
    <row r="125" spans="1:8" ht="24" customHeight="1">
      <c r="A125" s="151" t="s">
        <v>18</v>
      </c>
      <c r="B125" s="152"/>
      <c r="C125" s="72"/>
      <c r="D125" s="73"/>
      <c r="E125" s="74"/>
      <c r="F125" s="75">
        <f>ダブルス!E45</f>
        <v>0</v>
      </c>
      <c r="G125" s="76" t="s">
        <v>23</v>
      </c>
      <c r="H125" s="77"/>
    </row>
    <row r="126" spans="1:8" ht="18" customHeight="1">
      <c r="A126" s="78"/>
      <c r="B126" s="78"/>
      <c r="C126" s="79"/>
      <c r="D126" s="79"/>
      <c r="E126" s="80"/>
      <c r="F126" s="78"/>
      <c r="G126" s="81"/>
      <c r="H126" s="79"/>
    </row>
    <row r="127" spans="1:8" ht="18" customHeight="1"/>
    <row r="128" spans="1:8" ht="19.5" customHeight="1">
      <c r="A128" s="154" t="s">
        <v>29</v>
      </c>
      <c r="B128" s="154"/>
      <c r="C128" s="154"/>
      <c r="D128" s="154"/>
      <c r="E128" s="154"/>
      <c r="F128" s="154"/>
      <c r="G128" s="154"/>
      <c r="H128" s="154"/>
    </row>
    <row r="129" spans="1:8" ht="18" customHeight="1">
      <c r="A129" s="63"/>
      <c r="B129" s="155" t="s">
        <v>20</v>
      </c>
      <c r="C129" s="156"/>
      <c r="D129" s="157"/>
      <c r="E129" s="63"/>
      <c r="F129" s="155" t="s">
        <v>21</v>
      </c>
      <c r="G129" s="156"/>
      <c r="H129" s="157"/>
    </row>
    <row r="130" spans="1:8" ht="19.5" customHeight="1">
      <c r="A130" s="84" t="s">
        <v>12</v>
      </c>
      <c r="B130" s="84" t="s">
        <v>26</v>
      </c>
      <c r="C130" s="64" t="s">
        <v>14</v>
      </c>
      <c r="D130" s="64" t="s">
        <v>27</v>
      </c>
      <c r="E130" s="64"/>
      <c r="F130" s="64" t="s">
        <v>26</v>
      </c>
      <c r="G130" s="64" t="s">
        <v>14</v>
      </c>
      <c r="H130" s="64" t="s">
        <v>27</v>
      </c>
    </row>
    <row r="131" spans="1:8" ht="21" customHeight="1">
      <c r="A131" s="84">
        <v>1</v>
      </c>
      <c r="B131" s="84" t="str">
        <f>ダブルス!B6&amp;"　"&amp;ダブルス!C6</f>
        <v>　</v>
      </c>
      <c r="C131" s="84" t="str">
        <f>IF(ダブルス!D5="","",ダブルス!D5)</f>
        <v/>
      </c>
      <c r="D131" s="84" t="str">
        <f>IF(ダブルス!E5="","",ダブルス!E5)</f>
        <v/>
      </c>
      <c r="E131" s="84"/>
      <c r="F131" s="84" t="str">
        <f>ダブルス!G6&amp;"　"&amp;ダブルス!H6</f>
        <v>　</v>
      </c>
      <c r="G131" s="84" t="str">
        <f>IF(ダブルス!I5="","",ダブルス!I5)</f>
        <v/>
      </c>
      <c r="H131" s="84" t="str">
        <f>IF(ダブルス!J5="","",ダブルス!J5)</f>
        <v/>
      </c>
    </row>
    <row r="132" spans="1:8" ht="21" customHeight="1">
      <c r="A132" s="84">
        <v>2</v>
      </c>
      <c r="B132" s="84" t="str">
        <f>ダブルス!B8&amp;"　"&amp;ダブルス!C8</f>
        <v>　</v>
      </c>
      <c r="C132" s="84" t="str">
        <f>IF(ダブルス!D7="","",ダブルス!D7)</f>
        <v/>
      </c>
      <c r="D132" s="84" t="str">
        <f>IF(ダブルス!E7="","",ダブルス!E7)</f>
        <v/>
      </c>
      <c r="E132" s="84"/>
      <c r="F132" s="84" t="str">
        <f>ダブルス!G8&amp;"　"&amp;ダブルス!H8</f>
        <v>　</v>
      </c>
      <c r="G132" s="84" t="str">
        <f>IF(ダブルス!I7="","",ダブルス!I7)</f>
        <v/>
      </c>
      <c r="H132" s="84" t="str">
        <f>IF(ダブルス!J7="","",ダブルス!J7)</f>
        <v/>
      </c>
    </row>
    <row r="133" spans="1:8" ht="21" customHeight="1">
      <c r="A133" s="84">
        <v>3</v>
      </c>
      <c r="B133" s="84" t="str">
        <f>ダブルス!B10&amp;"　"&amp;ダブルス!C10</f>
        <v>　</v>
      </c>
      <c r="C133" s="84" t="str">
        <f>IF(ダブルス!D9="","",ダブルス!D9)</f>
        <v/>
      </c>
      <c r="D133" s="84" t="str">
        <f>IF(ダブルス!E9="","",ダブルス!E9)</f>
        <v/>
      </c>
      <c r="E133" s="84"/>
      <c r="F133" s="84" t="str">
        <f>ダブルス!G10&amp;"　"&amp;ダブルス!H10</f>
        <v>　</v>
      </c>
      <c r="G133" s="84" t="str">
        <f>IF(ダブルス!I9="","",ダブルス!I9)</f>
        <v/>
      </c>
      <c r="H133" s="84" t="str">
        <f>IF(ダブルス!J9="","",ダブルス!J9)</f>
        <v/>
      </c>
    </row>
    <row r="134" spans="1:8" ht="21" customHeight="1">
      <c r="A134" s="84">
        <v>4</v>
      </c>
      <c r="B134" s="84" t="str">
        <f>ダブルス!B12&amp;"　"&amp;ダブルス!C12</f>
        <v>　</v>
      </c>
      <c r="C134" s="84" t="str">
        <f>IF(ダブルス!D11="","",ダブルス!D11)</f>
        <v/>
      </c>
      <c r="D134" s="84" t="str">
        <f>IF(ダブルス!E11="","",ダブルス!E11)</f>
        <v/>
      </c>
      <c r="E134" s="84"/>
      <c r="F134" s="84" t="str">
        <f>ダブルス!G12&amp;"　"&amp;ダブルス!H12</f>
        <v>　</v>
      </c>
      <c r="G134" s="84" t="str">
        <f>IF(ダブルス!I11="","",ダブルス!I11)</f>
        <v/>
      </c>
      <c r="H134" s="84" t="str">
        <f>IF(ダブルス!J11="","",ダブルス!J11)</f>
        <v/>
      </c>
    </row>
    <row r="135" spans="1:8" ht="21" customHeight="1">
      <c r="A135" s="84">
        <v>5</v>
      </c>
      <c r="B135" s="84" t="str">
        <f>ダブルス!B14&amp;"　"&amp;ダブルス!C14</f>
        <v>　</v>
      </c>
      <c r="C135" s="84" t="str">
        <f>IF(ダブルス!D13="","",ダブルス!D13)</f>
        <v/>
      </c>
      <c r="D135" s="84" t="str">
        <f>IF(ダブルス!E13="","",ダブルス!E13)</f>
        <v/>
      </c>
      <c r="E135" s="84"/>
      <c r="F135" s="84" t="str">
        <f>ダブルス!G14&amp;"　"&amp;ダブルス!H14</f>
        <v>　</v>
      </c>
      <c r="G135" s="84" t="str">
        <f>IF(ダブルス!I13="","",ダブルス!I13)</f>
        <v/>
      </c>
      <c r="H135" s="84" t="str">
        <f>IF(ダブルス!J13="","",ダブルス!J13)</f>
        <v/>
      </c>
    </row>
    <row r="136" spans="1:8" ht="21" customHeight="1">
      <c r="A136" s="84">
        <v>6</v>
      </c>
      <c r="B136" s="84" t="str">
        <f>ダブルス!B16&amp;"　"&amp;ダブルス!C16</f>
        <v>　</v>
      </c>
      <c r="C136" s="84" t="str">
        <f>IF(ダブルス!D15="","",ダブルス!D15)</f>
        <v/>
      </c>
      <c r="D136" s="84" t="str">
        <f>IF(ダブルス!E15="","",ダブルス!E15)</f>
        <v/>
      </c>
      <c r="E136" s="84"/>
      <c r="F136" s="84" t="str">
        <f>ダブルス!G16&amp;"　"&amp;ダブルス!H16</f>
        <v>　</v>
      </c>
      <c r="G136" s="84" t="str">
        <f>IF(ダブルス!I15="","",ダブルス!I15)</f>
        <v/>
      </c>
      <c r="H136" s="84" t="str">
        <f>IF(ダブルス!J15="","",ダブルス!J15)</f>
        <v/>
      </c>
    </row>
    <row r="137" spans="1:8" ht="21" customHeight="1">
      <c r="A137" s="84">
        <v>7</v>
      </c>
      <c r="B137" s="84" t="str">
        <f>ダブルス!B18&amp;"　"&amp;ダブルス!C18</f>
        <v>　</v>
      </c>
      <c r="C137" s="84" t="str">
        <f>IF(ダブルス!D17="","",ダブルス!D17)</f>
        <v/>
      </c>
      <c r="D137" s="84" t="str">
        <f>IF(ダブルス!E17="","",ダブルス!E17)</f>
        <v/>
      </c>
      <c r="E137" s="84"/>
      <c r="F137" s="84" t="str">
        <f>ダブルス!G18&amp;"　"&amp;ダブルス!H18</f>
        <v>　</v>
      </c>
      <c r="G137" s="84" t="str">
        <f>IF(ダブルス!I17="","",ダブルス!I17)</f>
        <v/>
      </c>
      <c r="H137" s="84" t="str">
        <f>IF(ダブルス!J17="","",ダブルス!J17)</f>
        <v/>
      </c>
    </row>
    <row r="138" spans="1:8" ht="21" customHeight="1">
      <c r="A138" s="84">
        <v>8</v>
      </c>
      <c r="B138" s="84" t="str">
        <f>ダブルス!B20&amp;"　"&amp;ダブルス!C20</f>
        <v>　</v>
      </c>
      <c r="C138" s="84" t="str">
        <f>IF(ダブルス!D19="","",ダブルス!D19)</f>
        <v/>
      </c>
      <c r="D138" s="84" t="str">
        <f>IF(ダブルス!E19="","",ダブルス!E19)</f>
        <v/>
      </c>
      <c r="E138" s="84"/>
      <c r="F138" s="84" t="str">
        <f>ダブルス!G20&amp;"　"&amp;ダブルス!H20</f>
        <v>　</v>
      </c>
      <c r="G138" s="84" t="str">
        <f>IF(ダブルス!I19="","",ダブルス!I19)</f>
        <v/>
      </c>
      <c r="H138" s="84" t="str">
        <f>IF(ダブルス!J19="","",ダブルス!J19)</f>
        <v/>
      </c>
    </row>
    <row r="139" spans="1:8" ht="21" customHeight="1">
      <c r="A139" s="84">
        <v>9</v>
      </c>
      <c r="B139" s="84" t="str">
        <f>ダブルス!B22&amp;"　"&amp;ダブルス!C22</f>
        <v>　</v>
      </c>
      <c r="C139" s="84" t="str">
        <f>IF(ダブルス!D21="","",ダブルス!D21)</f>
        <v/>
      </c>
      <c r="D139" s="84" t="str">
        <f>IF(ダブルス!E21="","",ダブルス!E21)</f>
        <v/>
      </c>
      <c r="E139" s="84"/>
      <c r="F139" s="84" t="str">
        <f>ダブルス!G22&amp;"　"&amp;ダブルス!H22</f>
        <v>　</v>
      </c>
      <c r="G139" s="84" t="str">
        <f>IF(ダブルス!I21="","",ダブルス!I21)</f>
        <v/>
      </c>
      <c r="H139" s="84" t="str">
        <f>IF(ダブルス!J21="","",ダブルス!J21)</f>
        <v/>
      </c>
    </row>
    <row r="140" spans="1:8" ht="21" customHeight="1">
      <c r="A140" s="84">
        <v>10</v>
      </c>
      <c r="B140" s="84" t="str">
        <f>ダブルス!B24&amp;"　"&amp;ダブルス!C24</f>
        <v>　</v>
      </c>
      <c r="C140" s="84" t="str">
        <f>IF(ダブルス!D23="","",ダブルス!D23)</f>
        <v/>
      </c>
      <c r="D140" s="84" t="str">
        <f>IF(ダブルス!E21="","",ダブルス!E21)</f>
        <v/>
      </c>
      <c r="E140" s="84"/>
      <c r="F140" s="84" t="str">
        <f>ダブルス!G24&amp;"　"&amp;ダブルス!H24</f>
        <v>　</v>
      </c>
      <c r="G140" s="84" t="str">
        <f>IF(ダブルス!I23="","",ダブルス!I23)</f>
        <v/>
      </c>
      <c r="H140" s="84" t="str">
        <f>IF(ダブルス!J23="","",ダブルス!J23)</f>
        <v/>
      </c>
    </row>
    <row r="141" spans="1:8" ht="21" customHeight="1">
      <c r="A141" s="84">
        <v>11</v>
      </c>
      <c r="B141" s="84" t="str">
        <f>ダブルス!B26&amp;"　"&amp;ダブルス!C26</f>
        <v>　</v>
      </c>
      <c r="C141" s="84" t="str">
        <f>IF(ダブルス!D23="","",ダブルス!D23)</f>
        <v/>
      </c>
      <c r="D141" s="84" t="str">
        <f>IF(ダブルス!E23="","",ダブルス!E23)</f>
        <v/>
      </c>
      <c r="E141" s="84"/>
      <c r="F141" s="84" t="str">
        <f>ダブルス!G26&amp;"　"&amp;ダブルス!H26</f>
        <v>　</v>
      </c>
      <c r="G141" s="84" t="str">
        <f>IF(ダブルス!I25="","",ダブルス!I25)</f>
        <v/>
      </c>
      <c r="H141" s="84" t="str">
        <f>IF(ダブルス!J25="","",ダブルス!J25)</f>
        <v/>
      </c>
    </row>
    <row r="142" spans="1:8" ht="21" customHeight="1">
      <c r="A142" s="84">
        <v>12</v>
      </c>
      <c r="B142" s="84" t="str">
        <f>ダブルス!B28&amp;"　"&amp;ダブルス!C28</f>
        <v>　</v>
      </c>
      <c r="C142" s="84" t="str">
        <f>IF(ダブルス!D25="","",ダブルス!D25)</f>
        <v/>
      </c>
      <c r="D142" s="84" t="str">
        <f>IF(ダブルス!E25="","",ダブルス!E25)</f>
        <v/>
      </c>
      <c r="E142" s="84"/>
      <c r="F142" s="84" t="str">
        <f>ダブルス!G28&amp;"　"&amp;ダブルス!H28</f>
        <v>　</v>
      </c>
      <c r="G142" s="84" t="str">
        <f>IF(ダブルス!I27="","",ダブルス!I27)</f>
        <v/>
      </c>
      <c r="H142" s="84" t="str">
        <f>IF(ダブルス!J27="","",ダブルス!J27)</f>
        <v/>
      </c>
    </row>
    <row r="143" spans="1:8" ht="21" customHeight="1">
      <c r="A143" s="84">
        <v>13</v>
      </c>
      <c r="B143" s="84" t="str">
        <f>ダブルス!B30&amp;"　"&amp;ダブルス!C30</f>
        <v>　</v>
      </c>
      <c r="C143" s="84" t="str">
        <f>IF(ダブルス!D27="","",ダブルス!D27)</f>
        <v/>
      </c>
      <c r="D143" s="84" t="str">
        <f>IF(ダブルス!E27="","",ダブルス!E27)</f>
        <v/>
      </c>
      <c r="E143" s="84"/>
      <c r="F143" s="84" t="str">
        <f>ダブルス!G30&amp;"　"&amp;ダブルス!H30</f>
        <v>　</v>
      </c>
      <c r="G143" s="84" t="str">
        <f>IF(ダブルス!I29="","",ダブルス!I29)</f>
        <v/>
      </c>
      <c r="H143" s="84" t="str">
        <f>IF(ダブルス!J29="","",ダブルス!J29)</f>
        <v/>
      </c>
    </row>
    <row r="144" spans="1:8" ht="21" customHeight="1">
      <c r="A144" s="84">
        <v>14</v>
      </c>
      <c r="B144" s="84" t="str">
        <f>ダブルス!B32&amp;"　"&amp;ダブルス!C32</f>
        <v>　</v>
      </c>
      <c r="C144" s="84" t="str">
        <f>IF(ダブルス!D29="","",ダブルス!D29)</f>
        <v/>
      </c>
      <c r="D144" s="84" t="str">
        <f>IF(ダブルス!E29="","",ダブルス!E29)</f>
        <v/>
      </c>
      <c r="E144" s="84"/>
      <c r="F144" s="84" t="str">
        <f>ダブルス!G32&amp;"　"&amp;ダブルス!H32</f>
        <v>　</v>
      </c>
      <c r="G144" s="84" t="str">
        <f>IF(ダブルス!I31="","",ダブルス!I31)</f>
        <v/>
      </c>
      <c r="H144" s="84" t="str">
        <f>IF(ダブルス!J31="","",ダブルス!J31)</f>
        <v/>
      </c>
    </row>
    <row r="145" spans="1:9" ht="21" customHeight="1">
      <c r="A145" s="84">
        <v>15</v>
      </c>
      <c r="B145" s="84" t="str">
        <f>ダブルス!B34&amp;"　"&amp;ダブルス!C34</f>
        <v>　</v>
      </c>
      <c r="C145" s="84" t="str">
        <f>IF(ダブルス!D31="","",ダブルス!D31)</f>
        <v/>
      </c>
      <c r="D145" s="84" t="str">
        <f>IF(ダブルス!E31="","",ダブルス!E31)</f>
        <v/>
      </c>
      <c r="E145" s="84"/>
      <c r="F145" s="84" t="str">
        <f>ダブルス!G34&amp;"　"&amp;ダブルス!H34</f>
        <v>　</v>
      </c>
      <c r="G145" s="84" t="str">
        <f>IF(ダブルス!I33="","",ダブルス!I33)</f>
        <v/>
      </c>
      <c r="H145" s="84" t="str">
        <f>IF(ダブルス!J33="","",ダブルス!J33)</f>
        <v/>
      </c>
    </row>
    <row r="146" spans="1:9" ht="21" customHeight="1">
      <c r="A146" s="84">
        <v>16</v>
      </c>
      <c r="B146" s="84" t="str">
        <f>ダブルス!B36&amp;"　"&amp;ダブルス!C36</f>
        <v>　</v>
      </c>
      <c r="C146" s="84" t="str">
        <f>IF(ダブルス!D33="","",ダブルス!D33)</f>
        <v/>
      </c>
      <c r="D146" s="84" t="str">
        <f>IF(ダブルス!E33="","",ダブルス!E33)</f>
        <v/>
      </c>
      <c r="E146" s="84"/>
      <c r="F146" s="84" t="str">
        <f>ダブルス!G36&amp;"　"&amp;ダブルス!H36</f>
        <v>　</v>
      </c>
      <c r="G146" s="84" t="str">
        <f>IF(ダブルス!I35="","",ダブルス!I35)</f>
        <v/>
      </c>
      <c r="H146" s="84" t="str">
        <f>IF(ダブルス!J35="","",ダブルス!J35)</f>
        <v/>
      </c>
    </row>
    <row r="147" spans="1:9" ht="21" customHeight="1">
      <c r="A147" s="84">
        <v>17</v>
      </c>
      <c r="B147" s="84" t="str">
        <f>ダブルス!B38&amp;"　"&amp;ダブルス!C38</f>
        <v>　</v>
      </c>
      <c r="C147" s="84" t="str">
        <f>IF(ダブルス!D35="","",ダブルス!D35)</f>
        <v/>
      </c>
      <c r="D147" s="84" t="str">
        <f>IF(ダブルス!E35="","",ダブルス!E35)</f>
        <v/>
      </c>
      <c r="E147" s="84"/>
      <c r="F147" s="84" t="str">
        <f>ダブルス!G38&amp;"　"&amp;ダブルス!H38</f>
        <v>　</v>
      </c>
      <c r="G147" s="84" t="str">
        <f>IF(ダブルス!I37="","",ダブルス!I37)</f>
        <v/>
      </c>
      <c r="H147" s="84" t="str">
        <f>IF(ダブルス!J37="","",ダブルス!J37)</f>
        <v/>
      </c>
    </row>
    <row r="148" spans="1:9" ht="21" customHeight="1">
      <c r="A148" s="84">
        <v>18</v>
      </c>
      <c r="B148" s="84" t="str">
        <f>ダブルス!B40&amp;"　"&amp;ダブルス!C40</f>
        <v>　</v>
      </c>
      <c r="C148" s="84" t="str">
        <f>IF(ダブルス!D37="","",ダブルス!D37)</f>
        <v/>
      </c>
      <c r="D148" s="84" t="str">
        <f>IF(ダブルス!E37="","",ダブルス!E37)</f>
        <v/>
      </c>
      <c r="E148" s="84"/>
      <c r="F148" s="84" t="str">
        <f>ダブルス!G40&amp;"　"&amp;ダブルス!H40</f>
        <v>　</v>
      </c>
      <c r="G148" s="84" t="str">
        <f>IF(ダブルス!I39="","",ダブルス!I39)</f>
        <v/>
      </c>
      <c r="H148" s="84" t="str">
        <f>IF(ダブルス!J39="","",ダブルス!J39)</f>
        <v/>
      </c>
    </row>
    <row r="149" spans="1:9" ht="21" customHeight="1">
      <c r="A149" s="84">
        <v>19</v>
      </c>
      <c r="B149" s="84" t="str">
        <f>ダブルス!B42&amp;"　"&amp;ダブルス!C42</f>
        <v>　</v>
      </c>
      <c r="C149" s="84" t="str">
        <f>IF(ダブルス!D39="","",ダブルス!D39)</f>
        <v/>
      </c>
      <c r="D149" s="84" t="str">
        <f>IF(ダブルス!E39="","",ダブルス!E39)</f>
        <v/>
      </c>
      <c r="E149" s="84"/>
      <c r="F149" s="84" t="str">
        <f>ダブルス!G42&amp;"　"&amp;ダブルス!H42</f>
        <v>　</v>
      </c>
      <c r="G149" s="84" t="str">
        <f>IF(ダブルス!I41="","",ダブルス!I41)</f>
        <v/>
      </c>
      <c r="H149" s="84" t="str">
        <f>IF(ダブルス!J41="","",ダブルス!J41)</f>
        <v/>
      </c>
    </row>
    <row r="150" spans="1:9" ht="21" customHeight="1">
      <c r="A150" s="84">
        <v>20</v>
      </c>
      <c r="B150" s="84" t="str">
        <f>ダブルス!B44&amp;"　"&amp;ダブルス!C44</f>
        <v>　</v>
      </c>
      <c r="C150" s="84" t="str">
        <f>IF(ダブルス!D41="","",ダブルス!D41)</f>
        <v/>
      </c>
      <c r="D150" s="84" t="str">
        <f>IF(ダブルス!E41="","",ダブルス!E41)</f>
        <v/>
      </c>
      <c r="E150" s="84"/>
      <c r="F150" s="84" t="str">
        <f>ダブルス!G44&amp;"　"&amp;ダブルス!H44</f>
        <v>　</v>
      </c>
      <c r="G150" s="84" t="str">
        <f>IF(ダブルス!I43="","",ダブルス!I43)</f>
        <v/>
      </c>
      <c r="H150" s="84" t="str">
        <f>IF(ダブルス!J43="","",ダブルス!J43)</f>
        <v/>
      </c>
    </row>
    <row r="151" spans="1:9"/>
    <row r="152" spans="1:9"/>
    <row r="153" spans="1:9">
      <c r="A153" s="79"/>
      <c r="B153" s="79"/>
      <c r="C153" s="79"/>
      <c r="D153" s="79"/>
      <c r="E153" s="79"/>
      <c r="F153" s="79"/>
      <c r="G153" s="79"/>
      <c r="H153" s="79"/>
      <c r="I153" s="79"/>
    </row>
    <row r="154" spans="1:9">
      <c r="A154" s="79"/>
      <c r="B154" s="79"/>
      <c r="C154" s="79"/>
      <c r="D154" s="79"/>
      <c r="E154" s="79"/>
      <c r="F154" s="79"/>
      <c r="G154" s="79"/>
      <c r="H154" s="79"/>
      <c r="I154" s="79"/>
    </row>
    <row r="155" spans="1:9">
      <c r="A155" s="79"/>
      <c r="B155" s="79"/>
      <c r="C155" s="79"/>
      <c r="D155" s="79"/>
      <c r="E155" s="79"/>
      <c r="F155" s="79"/>
      <c r="G155" s="79"/>
      <c r="H155" s="79"/>
      <c r="I155" s="79"/>
    </row>
    <row r="156" spans="1:9">
      <c r="A156" s="79"/>
      <c r="B156" s="79"/>
      <c r="C156" s="79"/>
      <c r="D156" s="79"/>
      <c r="E156" s="79"/>
      <c r="F156" s="79"/>
      <c r="G156" s="79"/>
      <c r="H156" s="79"/>
      <c r="I156" s="79"/>
    </row>
    <row r="157" spans="1:9">
      <c r="A157" s="79"/>
      <c r="B157" s="79"/>
      <c r="C157" s="79"/>
      <c r="D157" s="79"/>
      <c r="E157" s="79"/>
      <c r="F157" s="79"/>
      <c r="G157" s="79"/>
      <c r="H157" s="79"/>
      <c r="I157" s="79"/>
    </row>
    <row r="158" spans="1:9">
      <c r="A158" s="79"/>
      <c r="B158" s="79"/>
      <c r="C158" s="79"/>
      <c r="D158" s="79"/>
      <c r="E158" s="79"/>
      <c r="F158" s="79"/>
      <c r="G158" s="79"/>
      <c r="H158" s="79"/>
      <c r="I158" s="79"/>
    </row>
    <row r="159" spans="1:9">
      <c r="A159" s="79"/>
      <c r="B159" s="79"/>
      <c r="C159" s="79"/>
      <c r="D159" s="79"/>
      <c r="E159" s="79"/>
      <c r="F159" s="79"/>
      <c r="G159" s="79"/>
      <c r="H159" s="79"/>
      <c r="I159" s="79"/>
    </row>
    <row r="160" spans="1:9" ht="3.75" hidden="1" customHeight="1">
      <c r="A160" s="79"/>
      <c r="B160" s="79"/>
      <c r="C160" s="79"/>
      <c r="D160" s="79"/>
      <c r="E160" s="79"/>
      <c r="F160" s="79"/>
      <c r="G160" s="79"/>
      <c r="H160" s="79"/>
      <c r="I160" s="79"/>
    </row>
    <row r="161" spans="1:9" hidden="1">
      <c r="A161" s="79"/>
      <c r="B161" s="79"/>
      <c r="C161" s="79"/>
      <c r="D161" s="79"/>
      <c r="E161" s="79"/>
      <c r="F161" s="79"/>
      <c r="G161" s="79"/>
      <c r="H161" s="79"/>
      <c r="I161" s="79"/>
    </row>
    <row r="162" spans="1:9" hidden="1">
      <c r="A162" s="79"/>
      <c r="B162" s="79"/>
      <c r="C162" s="79"/>
      <c r="D162" s="79"/>
      <c r="E162" s="79"/>
      <c r="F162" s="79"/>
      <c r="G162" s="79"/>
      <c r="H162" s="79"/>
      <c r="I162" s="79"/>
    </row>
    <row r="163" spans="1:9" hidden="1">
      <c r="A163" s="79"/>
      <c r="B163" s="79"/>
      <c r="C163" s="79"/>
      <c r="D163" s="79"/>
      <c r="E163" s="79"/>
      <c r="F163" s="79"/>
      <c r="G163" s="79"/>
      <c r="H163" s="79"/>
      <c r="I163" s="79"/>
    </row>
    <row r="164" spans="1:9" hidden="1">
      <c r="A164" s="79"/>
      <c r="B164" s="79"/>
      <c r="C164" s="79"/>
      <c r="D164" s="79"/>
      <c r="E164" s="79"/>
      <c r="F164" s="79"/>
      <c r="G164" s="79"/>
      <c r="H164" s="79"/>
      <c r="I164" s="79"/>
    </row>
    <row r="165" spans="1:9" hidden="1">
      <c r="A165" s="79"/>
      <c r="B165" s="79"/>
      <c r="C165" s="79"/>
      <c r="D165" s="79"/>
      <c r="E165" s="79"/>
      <c r="F165" s="79"/>
      <c r="G165" s="79"/>
      <c r="H165" s="79"/>
      <c r="I165" s="79"/>
    </row>
    <row r="166" spans="1:9" hidden="1">
      <c r="A166" s="79"/>
      <c r="B166" s="79"/>
      <c r="C166" s="79"/>
      <c r="D166" s="79"/>
      <c r="E166" s="79"/>
      <c r="F166" s="79"/>
      <c r="G166" s="79"/>
      <c r="H166" s="79"/>
      <c r="I166" s="79"/>
    </row>
    <row r="167" spans="1:9" hidden="1">
      <c r="A167" s="79"/>
      <c r="B167" s="79"/>
      <c r="C167" s="79"/>
      <c r="D167" s="79"/>
      <c r="E167" s="79"/>
      <c r="F167" s="79"/>
      <c r="G167" s="79"/>
      <c r="H167" s="79"/>
      <c r="I167" s="79"/>
    </row>
    <row r="168" spans="1:9" hidden="1">
      <c r="A168" s="79"/>
      <c r="B168" s="79"/>
      <c r="C168" s="79"/>
      <c r="D168" s="79"/>
      <c r="E168" s="79"/>
      <c r="F168" s="79"/>
      <c r="G168" s="79"/>
      <c r="H168" s="79"/>
      <c r="I168" s="79"/>
    </row>
    <row r="169" spans="1:9" hidden="1">
      <c r="A169" s="79"/>
      <c r="B169" s="79"/>
      <c r="C169" s="79"/>
      <c r="D169" s="79"/>
      <c r="E169" s="79"/>
      <c r="F169" s="79"/>
      <c r="G169" s="79"/>
      <c r="H169" s="79"/>
      <c r="I169" s="79"/>
    </row>
    <row r="170" spans="1:9" hidden="1">
      <c r="A170" s="79"/>
      <c r="B170" s="79"/>
      <c r="C170" s="79"/>
      <c r="D170" s="79"/>
      <c r="E170" s="79"/>
      <c r="F170" s="79"/>
      <c r="G170" s="79"/>
      <c r="H170" s="79"/>
      <c r="I170" s="79"/>
    </row>
    <row r="171" spans="1:9" hidden="1">
      <c r="A171" s="79"/>
      <c r="B171" s="79"/>
      <c r="C171" s="79"/>
      <c r="D171" s="79"/>
      <c r="E171" s="79"/>
      <c r="F171" s="79"/>
      <c r="G171" s="79"/>
      <c r="H171" s="79"/>
      <c r="I171" s="79"/>
    </row>
    <row r="172" spans="1:9" hidden="1">
      <c r="A172" s="79"/>
      <c r="B172" s="79"/>
      <c r="C172" s="79"/>
      <c r="D172" s="79"/>
      <c r="E172" s="79"/>
      <c r="F172" s="79"/>
      <c r="G172" s="79"/>
      <c r="H172" s="79"/>
      <c r="I172" s="79"/>
    </row>
    <row r="173" spans="1:9" hidden="1">
      <c r="A173" s="79"/>
      <c r="B173" s="79"/>
      <c r="C173" s="79"/>
      <c r="D173" s="79"/>
      <c r="E173" s="79"/>
      <c r="F173" s="79"/>
      <c r="G173" s="79"/>
      <c r="H173" s="79"/>
      <c r="I173" s="79"/>
    </row>
    <row r="174" spans="1:9" hidden="1">
      <c r="A174" s="79"/>
      <c r="B174" s="79"/>
      <c r="C174" s="79"/>
      <c r="D174" s="79"/>
      <c r="E174" s="79"/>
      <c r="F174" s="79"/>
      <c r="G174" s="79"/>
      <c r="H174" s="79"/>
      <c r="I174" s="79"/>
    </row>
    <row r="175" spans="1:9" hidden="1">
      <c r="A175" s="79"/>
      <c r="B175" s="79"/>
      <c r="C175" s="79"/>
      <c r="D175" s="79"/>
      <c r="E175" s="79"/>
      <c r="F175" s="79"/>
      <c r="G175" s="79"/>
      <c r="H175" s="79"/>
      <c r="I175" s="79"/>
    </row>
    <row r="176" spans="1:9" hidden="1">
      <c r="A176" s="79"/>
      <c r="B176" s="79"/>
      <c r="C176" s="79"/>
      <c r="D176" s="79"/>
      <c r="E176" s="79"/>
      <c r="F176" s="79"/>
      <c r="G176" s="79"/>
      <c r="H176" s="79"/>
      <c r="I176" s="79"/>
    </row>
    <row r="177" spans="1:9" hidden="1">
      <c r="A177" s="79"/>
      <c r="B177" s="79"/>
      <c r="C177" s="79"/>
      <c r="D177" s="79"/>
      <c r="E177" s="79"/>
      <c r="F177" s="79"/>
      <c r="G177" s="79"/>
      <c r="H177" s="79"/>
      <c r="I177" s="79"/>
    </row>
    <row r="178" spans="1:9" hidden="1">
      <c r="A178" s="79"/>
      <c r="B178" s="79"/>
      <c r="C178" s="79"/>
      <c r="D178" s="79"/>
      <c r="E178" s="79"/>
      <c r="F178" s="79"/>
      <c r="G178" s="79"/>
      <c r="H178" s="79"/>
      <c r="I178" s="79"/>
    </row>
    <row r="179" spans="1:9" hidden="1">
      <c r="A179" s="79"/>
      <c r="B179" s="79"/>
      <c r="C179" s="79"/>
      <c r="D179" s="79"/>
      <c r="E179" s="79"/>
      <c r="F179" s="79"/>
      <c r="G179" s="79"/>
      <c r="H179" s="79"/>
      <c r="I179" s="79"/>
    </row>
    <row r="180" spans="1:9" hidden="1">
      <c r="A180" s="79"/>
      <c r="B180" s="79"/>
      <c r="C180" s="79"/>
      <c r="D180" s="79"/>
      <c r="E180" s="79"/>
      <c r="F180" s="79"/>
      <c r="G180" s="79"/>
      <c r="H180" s="79"/>
      <c r="I180" s="79"/>
    </row>
    <row r="181" spans="1:9" hidden="1">
      <c r="A181" s="79"/>
      <c r="B181" s="79"/>
      <c r="C181" s="79"/>
      <c r="D181" s="79"/>
      <c r="E181" s="79"/>
      <c r="F181" s="79"/>
      <c r="G181" s="79"/>
      <c r="H181" s="79"/>
      <c r="I181" s="79"/>
    </row>
    <row r="182" spans="1:9" hidden="1">
      <c r="A182" s="79"/>
      <c r="B182" s="79"/>
      <c r="C182" s="79"/>
      <c r="D182" s="79"/>
      <c r="E182" s="79"/>
      <c r="F182" s="79"/>
      <c r="G182" s="79"/>
      <c r="H182" s="79"/>
      <c r="I182" s="79"/>
    </row>
    <row r="183" spans="1:9" hidden="1">
      <c r="A183" s="79"/>
      <c r="B183" s="79"/>
      <c r="C183" s="79"/>
      <c r="D183" s="79"/>
      <c r="E183" s="79"/>
      <c r="F183" s="79"/>
      <c r="G183" s="79"/>
      <c r="H183" s="79"/>
      <c r="I183" s="79"/>
    </row>
    <row r="184" spans="1:9" hidden="1">
      <c r="A184" s="79"/>
      <c r="B184" s="79"/>
      <c r="C184" s="79"/>
      <c r="D184" s="79"/>
      <c r="E184" s="79"/>
      <c r="F184" s="79"/>
      <c r="G184" s="79"/>
      <c r="H184" s="79"/>
      <c r="I184" s="79"/>
    </row>
    <row r="185" spans="1:9" hidden="1">
      <c r="A185" s="79"/>
      <c r="B185" s="79"/>
      <c r="C185" s="79"/>
      <c r="D185" s="79"/>
      <c r="E185" s="79"/>
      <c r="F185" s="79"/>
      <c r="G185" s="79"/>
      <c r="H185" s="79"/>
      <c r="I185" s="79"/>
    </row>
    <row r="186" spans="1:9" hidden="1">
      <c r="A186" s="79"/>
      <c r="B186" s="79"/>
      <c r="C186" s="79"/>
      <c r="D186" s="79"/>
      <c r="E186" s="79"/>
      <c r="F186" s="79"/>
      <c r="G186" s="79"/>
      <c r="H186" s="79"/>
      <c r="I186" s="79"/>
    </row>
    <row r="187" spans="1:9" hidden="1">
      <c r="A187" s="79"/>
      <c r="B187" s="79"/>
      <c r="C187" s="79"/>
      <c r="D187" s="79"/>
      <c r="E187" s="79"/>
      <c r="F187" s="79"/>
      <c r="G187" s="79"/>
      <c r="H187" s="79"/>
      <c r="I187" s="79"/>
    </row>
    <row r="188" spans="1:9" hidden="1">
      <c r="A188" s="79"/>
      <c r="B188" s="79"/>
      <c r="C188" s="79"/>
      <c r="D188" s="79"/>
      <c r="E188" s="79"/>
      <c r="F188" s="79"/>
      <c r="G188" s="79"/>
      <c r="H188" s="79"/>
      <c r="I188" s="79"/>
    </row>
    <row r="189" spans="1:9" hidden="1">
      <c r="A189" s="79"/>
      <c r="B189" s="79"/>
      <c r="C189" s="79"/>
      <c r="D189" s="79"/>
      <c r="E189" s="79"/>
      <c r="F189" s="79"/>
      <c r="G189" s="79"/>
      <c r="H189" s="79"/>
      <c r="I189" s="79"/>
    </row>
    <row r="190" spans="1:9" hidden="1">
      <c r="A190" s="79"/>
      <c r="B190" s="79"/>
      <c r="C190" s="79"/>
      <c r="D190" s="79"/>
      <c r="E190" s="79"/>
      <c r="F190" s="79"/>
      <c r="G190" s="79"/>
      <c r="H190" s="79"/>
      <c r="I190" s="79"/>
    </row>
    <row r="191" spans="1:9" hidden="1">
      <c r="A191" s="79"/>
      <c r="B191" s="79"/>
      <c r="C191" s="79"/>
      <c r="D191" s="79"/>
      <c r="E191" s="79"/>
      <c r="F191" s="79"/>
      <c r="G191" s="79"/>
      <c r="H191" s="79"/>
      <c r="I191" s="79"/>
    </row>
    <row r="192" spans="1:9" hidden="1">
      <c r="A192" s="79"/>
      <c r="B192" s="79"/>
      <c r="C192" s="79"/>
      <c r="D192" s="79"/>
      <c r="E192" s="79"/>
      <c r="F192" s="79"/>
      <c r="G192" s="79"/>
      <c r="H192" s="79"/>
      <c r="I192" s="79"/>
    </row>
    <row r="193" spans="1:9" hidden="1">
      <c r="A193" s="79"/>
      <c r="B193" s="79"/>
      <c r="C193" s="79"/>
      <c r="D193" s="79"/>
      <c r="E193" s="79"/>
      <c r="F193" s="79"/>
      <c r="G193" s="79"/>
      <c r="H193" s="79"/>
      <c r="I193" s="79"/>
    </row>
    <row r="194" spans="1:9" hidden="1">
      <c r="A194" s="79"/>
      <c r="B194" s="79"/>
      <c r="C194" s="79"/>
      <c r="D194" s="79"/>
      <c r="E194" s="79"/>
      <c r="F194" s="79"/>
      <c r="G194" s="79"/>
      <c r="H194" s="79"/>
      <c r="I194" s="79"/>
    </row>
    <row r="195" spans="1:9" hidden="1">
      <c r="A195" s="79"/>
      <c r="B195" s="79"/>
      <c r="C195" s="79"/>
      <c r="D195" s="79"/>
      <c r="E195" s="79"/>
      <c r="F195" s="79"/>
      <c r="G195" s="79"/>
      <c r="H195" s="79"/>
      <c r="I195" s="79"/>
    </row>
    <row r="196" spans="1:9" hidden="1">
      <c r="A196" s="79"/>
      <c r="B196" s="79"/>
      <c r="C196" s="79"/>
      <c r="D196" s="79"/>
      <c r="E196" s="79"/>
      <c r="F196" s="79"/>
      <c r="G196" s="79"/>
      <c r="H196" s="79"/>
      <c r="I196" s="79"/>
    </row>
    <row r="197" spans="1:9" hidden="1">
      <c r="A197" s="79"/>
      <c r="B197" s="79"/>
      <c r="C197" s="79"/>
      <c r="D197" s="79"/>
      <c r="E197" s="79"/>
      <c r="F197" s="79"/>
      <c r="G197" s="79"/>
      <c r="H197" s="79"/>
      <c r="I197" s="79"/>
    </row>
    <row r="198" spans="1:9" hidden="1">
      <c r="A198" s="79"/>
      <c r="B198" s="79"/>
      <c r="C198" s="79"/>
      <c r="D198" s="79"/>
      <c r="E198" s="79"/>
      <c r="F198" s="79"/>
      <c r="G198" s="79"/>
      <c r="H198" s="79"/>
      <c r="I198" s="79"/>
    </row>
    <row r="199" spans="1:9" hidden="1">
      <c r="A199" s="79"/>
      <c r="B199" s="79"/>
      <c r="C199" s="79"/>
      <c r="D199" s="79"/>
      <c r="E199" s="79"/>
      <c r="F199" s="79"/>
      <c r="G199" s="79"/>
      <c r="H199" s="79"/>
      <c r="I199" s="79"/>
    </row>
    <row r="200" spans="1:9" hidden="1">
      <c r="A200" s="79"/>
      <c r="B200" s="79"/>
      <c r="C200" s="79"/>
      <c r="D200" s="79"/>
      <c r="E200" s="79"/>
      <c r="F200" s="79"/>
      <c r="G200" s="79"/>
      <c r="H200" s="79"/>
      <c r="I200" s="79"/>
    </row>
    <row r="201" spans="1:9" hidden="1">
      <c r="A201" s="79"/>
      <c r="B201" s="79"/>
      <c r="C201" s="79"/>
      <c r="D201" s="79"/>
      <c r="E201" s="79"/>
      <c r="F201" s="79"/>
      <c r="G201" s="79"/>
      <c r="H201" s="79"/>
      <c r="I201" s="79"/>
    </row>
    <row r="202" spans="1:9" hidden="1">
      <c r="A202" s="79"/>
      <c r="B202" s="79"/>
      <c r="C202" s="79"/>
      <c r="D202" s="79"/>
      <c r="E202" s="79"/>
      <c r="F202" s="79"/>
      <c r="G202" s="79"/>
      <c r="H202" s="79"/>
      <c r="I202" s="79"/>
    </row>
    <row r="203" spans="1:9" hidden="1">
      <c r="A203" s="79"/>
      <c r="B203" s="79"/>
      <c r="C203" s="79"/>
      <c r="D203" s="79"/>
      <c r="E203" s="79"/>
      <c r="F203" s="79"/>
      <c r="G203" s="79"/>
      <c r="H203" s="79"/>
      <c r="I203" s="79"/>
    </row>
    <row r="204" spans="1:9" hidden="1">
      <c r="A204" s="79"/>
      <c r="B204" s="79"/>
      <c r="C204" s="79"/>
      <c r="D204" s="79"/>
      <c r="E204" s="79"/>
      <c r="F204" s="79"/>
      <c r="G204" s="79"/>
      <c r="H204" s="79"/>
      <c r="I204" s="79"/>
    </row>
    <row r="205" spans="1:9" hidden="1">
      <c r="A205" s="79"/>
      <c r="B205" s="79"/>
      <c r="C205" s="79"/>
      <c r="D205" s="79"/>
      <c r="E205" s="79"/>
      <c r="F205" s="79"/>
      <c r="G205" s="79"/>
      <c r="H205" s="79"/>
      <c r="I205" s="79"/>
    </row>
    <row r="206" spans="1:9" hidden="1">
      <c r="A206" s="79"/>
      <c r="B206" s="79"/>
      <c r="C206" s="79"/>
      <c r="D206" s="79"/>
      <c r="E206" s="79"/>
      <c r="F206" s="79"/>
      <c r="G206" s="79"/>
      <c r="H206" s="79"/>
      <c r="I206" s="79"/>
    </row>
    <row r="207" spans="1:9" hidden="1">
      <c r="A207" s="79"/>
      <c r="B207" s="79"/>
      <c r="C207" s="79"/>
      <c r="D207" s="79"/>
      <c r="E207" s="79"/>
      <c r="F207" s="79"/>
      <c r="G207" s="79"/>
      <c r="H207" s="79"/>
      <c r="I207" s="79"/>
    </row>
    <row r="208" spans="1:9" hidden="1">
      <c r="A208" s="79"/>
      <c r="B208" s="79"/>
      <c r="C208" s="79"/>
      <c r="D208" s="79"/>
      <c r="E208" s="79"/>
      <c r="F208" s="79"/>
      <c r="G208" s="79"/>
      <c r="H208" s="79"/>
      <c r="I208" s="79"/>
    </row>
    <row r="209" spans="1:9" hidden="1">
      <c r="A209" s="79"/>
      <c r="B209" s="79"/>
      <c r="C209" s="79"/>
      <c r="D209" s="79"/>
      <c r="E209" s="79"/>
      <c r="F209" s="79"/>
      <c r="G209" s="79"/>
      <c r="H209" s="79"/>
      <c r="I209" s="79"/>
    </row>
    <row r="210" spans="1:9" hidden="1">
      <c r="A210" s="79"/>
      <c r="B210" s="79"/>
      <c r="C210" s="79"/>
      <c r="D210" s="79"/>
      <c r="E210" s="79"/>
      <c r="F210" s="79"/>
      <c r="G210" s="79"/>
      <c r="H210" s="79"/>
      <c r="I210" s="79"/>
    </row>
    <row r="211" spans="1:9" hidden="1">
      <c r="A211" s="79"/>
      <c r="B211" s="79"/>
      <c r="C211" s="79"/>
      <c r="D211" s="79"/>
      <c r="E211" s="79"/>
      <c r="F211" s="79"/>
      <c r="G211" s="79"/>
      <c r="H211" s="79"/>
      <c r="I211" s="79"/>
    </row>
    <row r="212" spans="1:9" hidden="1">
      <c r="A212" s="79"/>
      <c r="B212" s="79"/>
      <c r="C212" s="79"/>
      <c r="D212" s="79"/>
      <c r="E212" s="79"/>
      <c r="F212" s="79"/>
      <c r="G212" s="79"/>
      <c r="H212" s="79"/>
      <c r="I212" s="79"/>
    </row>
    <row r="213" spans="1:9" hidden="1">
      <c r="A213" s="79"/>
      <c r="B213" s="79"/>
      <c r="C213" s="79"/>
      <c r="D213" s="79"/>
      <c r="E213" s="79"/>
      <c r="F213" s="79"/>
      <c r="G213" s="79"/>
      <c r="H213" s="79"/>
      <c r="I213" s="79"/>
    </row>
    <row r="214" spans="1:9" hidden="1">
      <c r="A214" s="79"/>
      <c r="B214" s="79"/>
      <c r="C214" s="79"/>
      <c r="D214" s="79"/>
      <c r="E214" s="79"/>
      <c r="F214" s="79"/>
      <c r="G214" s="79"/>
      <c r="H214" s="79"/>
      <c r="I214" s="79"/>
    </row>
    <row r="215" spans="1:9" hidden="1">
      <c r="A215" s="79"/>
      <c r="B215" s="79"/>
      <c r="C215" s="79"/>
      <c r="D215" s="79"/>
      <c r="E215" s="79"/>
      <c r="F215" s="79"/>
      <c r="G215" s="79"/>
      <c r="H215" s="79"/>
      <c r="I215" s="79"/>
    </row>
    <row r="216" spans="1:9" hidden="1">
      <c r="A216" s="79"/>
      <c r="B216" s="79"/>
      <c r="C216" s="79"/>
      <c r="D216" s="79"/>
      <c r="E216" s="79"/>
      <c r="F216" s="79"/>
      <c r="G216" s="79"/>
      <c r="H216" s="79"/>
      <c r="I216" s="79"/>
    </row>
    <row r="217" spans="1:9" hidden="1"/>
    <row r="218" spans="1:9" hidden="1"/>
    <row r="219" spans="1:9" hidden="1"/>
    <row r="220" spans="1:9" hidden="1"/>
    <row r="221" spans="1:9" hidden="1"/>
    <row r="222" spans="1:9" hidden="1"/>
    <row r="223" spans="1:9" hidden="1"/>
    <row r="224" spans="1:9"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sheetData>
  <sheetProtection algorithmName="SHA-512" hashValue="DnkOkuulBXpOSOMRg0iWGkQQoohVRosPm7t+VZ0wgJY8Trh3Y6TAtxnS1FHfMahcHvRVJMe2Trz0U0CCtiH3Yg==" saltValue="q9yb53urR6xX+i3V9lpn1g==" spinCount="100000" sheet="1" objects="1" scenarios="1" selectLockedCells="1" selectUnlockedCells="1"/>
  <mergeCells count="47">
    <mergeCell ref="I35:I36"/>
    <mergeCell ref="A124:B124"/>
    <mergeCell ref="C124:H124"/>
    <mergeCell ref="A125:B125"/>
    <mergeCell ref="A128:H128"/>
    <mergeCell ref="A84:B84"/>
    <mergeCell ref="C84:G84"/>
    <mergeCell ref="A85:B85"/>
    <mergeCell ref="C85:G85"/>
    <mergeCell ref="A86:B86"/>
    <mergeCell ref="C86:H86"/>
    <mergeCell ref="A80:H80"/>
    <mergeCell ref="A83:B83"/>
    <mergeCell ref="C83:D83"/>
    <mergeCell ref="A47:B47"/>
    <mergeCell ref="A50:H50"/>
    <mergeCell ref="B129:D129"/>
    <mergeCell ref="F129:H129"/>
    <mergeCell ref="A87:B87"/>
    <mergeCell ref="A90:H90"/>
    <mergeCell ref="A119:H119"/>
    <mergeCell ref="A122:B122"/>
    <mergeCell ref="C122:G122"/>
    <mergeCell ref="A123:B123"/>
    <mergeCell ref="C123:G123"/>
    <mergeCell ref="B51:D51"/>
    <mergeCell ref="F51:H51"/>
    <mergeCell ref="A44:B44"/>
    <mergeCell ref="C44:G44"/>
    <mergeCell ref="A45:B45"/>
    <mergeCell ref="C45:G45"/>
    <mergeCell ref="A46:B46"/>
    <mergeCell ref="C46:H46"/>
    <mergeCell ref="A43:B43"/>
    <mergeCell ref="C43:D43"/>
    <mergeCell ref="A1:H1"/>
    <mergeCell ref="A4:B4"/>
    <mergeCell ref="C4:D4"/>
    <mergeCell ref="A5:B5"/>
    <mergeCell ref="C5:G5"/>
    <mergeCell ref="A6:B6"/>
    <mergeCell ref="C6:G6"/>
    <mergeCell ref="A7:B7"/>
    <mergeCell ref="C7:H7"/>
    <mergeCell ref="A8:B8"/>
    <mergeCell ref="A11:H11"/>
    <mergeCell ref="A40:H40"/>
  </mergeCells>
  <phoneticPr fontId="36"/>
  <pageMargins left="0.59027777777777779" right="0.59027777777777779" top="0.78680555555555554" bottom="0.78680555555555554" header="0.31458333333333333" footer="0.31458333333333333"/>
  <pageSetup paperSize="9" firstPageNumber="4294963191"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9"/>
  <sheetViews>
    <sheetView tabSelected="1" topLeftCell="A13" workbookViewId="0">
      <selection activeCell="X22" sqref="X22:AA23"/>
    </sheetView>
  </sheetViews>
  <sheetFormatPr defaultColWidth="1.6328125" defaultRowHeight="13"/>
  <cols>
    <col min="31" max="31" width="1" customWidth="1"/>
    <col min="34" max="34" width="1.90625" customWidth="1"/>
    <col min="37" max="37" width="1.6328125" customWidth="1"/>
    <col min="54" max="54" width="4.26953125" customWidth="1"/>
    <col min="55" max="55" width="4.90625" customWidth="1"/>
    <col min="56" max="56" width="10" bestFit="1" customWidth="1"/>
    <col min="61" max="61" width="4.453125" customWidth="1"/>
    <col min="62" max="62" width="4.6328125" customWidth="1"/>
    <col min="63" max="63" width="8.6328125" bestFit="1" customWidth="1"/>
  </cols>
  <sheetData>
    <row r="1" spans="2:63" ht="20.25" customHeight="1">
      <c r="B1" s="161" t="s">
        <v>87</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20"/>
      <c r="AV1" s="20"/>
      <c r="AW1" s="20"/>
      <c r="AX1" s="20"/>
      <c r="AY1" s="20"/>
      <c r="AZ1" s="20"/>
      <c r="BA1" s="20"/>
      <c r="BB1" s="20"/>
      <c r="BC1" s="20"/>
      <c r="BD1" s="20"/>
      <c r="BE1" s="20"/>
      <c r="BF1" s="20"/>
      <c r="BG1" s="20"/>
      <c r="BH1" s="20"/>
      <c r="BI1" s="20"/>
      <c r="BJ1" s="20"/>
    </row>
    <row r="2" spans="2:63" ht="20.25" customHeight="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20"/>
      <c r="AV2" s="20"/>
      <c r="AW2" s="20"/>
      <c r="AX2" s="20"/>
      <c r="AY2" s="20"/>
      <c r="AZ2" s="20"/>
      <c r="BA2" s="20"/>
      <c r="BB2" s="20"/>
      <c r="BC2" s="20"/>
      <c r="BD2" s="20"/>
      <c r="BE2" s="20"/>
      <c r="BF2" s="20"/>
      <c r="BG2" s="20"/>
      <c r="BH2" s="20"/>
      <c r="BI2" s="20"/>
      <c r="BJ2" s="20"/>
    </row>
    <row r="3" spans="2:63" ht="20.25" customHeight="1">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20"/>
      <c r="AV3" s="20"/>
      <c r="AW3" s="20"/>
      <c r="AX3" s="20"/>
      <c r="AY3" s="20"/>
      <c r="AZ3" s="20"/>
      <c r="BA3" s="20"/>
      <c r="BB3" s="20"/>
      <c r="BC3" s="20"/>
      <c r="BD3" s="20"/>
      <c r="BE3" s="20"/>
      <c r="BF3" s="20"/>
      <c r="BG3" s="20"/>
      <c r="BH3" s="20"/>
      <c r="BI3" s="20"/>
      <c r="BJ3" s="20"/>
    </row>
    <row r="4" spans="2:63" ht="20.25" customHeight="1" thickBot="1">
      <c r="B4" s="162" t="s">
        <v>30</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20"/>
      <c r="AV4" s="20"/>
      <c r="AW4" s="20"/>
      <c r="AX4" s="20"/>
      <c r="AY4" s="20"/>
      <c r="AZ4" s="20"/>
      <c r="BA4" s="20"/>
      <c r="BB4" s="20"/>
      <c r="BC4" s="20"/>
      <c r="BD4" s="20"/>
      <c r="BE4" s="20"/>
      <c r="BF4" s="20"/>
      <c r="BG4" s="20"/>
      <c r="BH4" s="20"/>
      <c r="BI4" s="20"/>
      <c r="BJ4" s="20"/>
    </row>
    <row r="5" spans="2:63" ht="20.25" customHeight="1">
      <c r="B5" s="21"/>
      <c r="C5" s="163" t="s">
        <v>31</v>
      </c>
      <c r="D5" s="163"/>
      <c r="E5" s="163"/>
      <c r="F5" s="163"/>
      <c r="G5" s="163"/>
      <c r="H5" s="163"/>
      <c r="I5" s="22"/>
      <c r="J5" s="23"/>
      <c r="K5" s="165" t="str">
        <f>IF(説明・基本情報!E19="","",説明・基本情報!E19)</f>
        <v/>
      </c>
      <c r="L5" s="165"/>
      <c r="M5" s="165"/>
      <c r="N5" s="165"/>
      <c r="O5" s="165"/>
      <c r="P5" s="165"/>
      <c r="Q5" s="165"/>
      <c r="R5" s="165"/>
      <c r="S5" s="165"/>
      <c r="T5" s="165"/>
      <c r="U5" s="165"/>
      <c r="V5" s="165"/>
      <c r="W5" s="165"/>
      <c r="X5" s="165"/>
      <c r="Y5" s="165"/>
      <c r="Z5" s="165"/>
      <c r="AA5" s="165"/>
      <c r="AB5" s="165"/>
      <c r="AC5" s="165"/>
      <c r="AD5" s="165"/>
      <c r="AE5" s="165"/>
      <c r="AF5" s="165"/>
      <c r="AG5" s="22"/>
      <c r="AH5" s="167" t="s">
        <v>54</v>
      </c>
      <c r="AI5" s="168"/>
      <c r="AJ5" s="168"/>
      <c r="AK5" s="168"/>
      <c r="AL5" s="168"/>
      <c r="AM5" s="168"/>
      <c r="AN5" s="168"/>
      <c r="AO5" s="168"/>
      <c r="AP5" s="168"/>
      <c r="AQ5" s="168"/>
      <c r="AR5" s="168"/>
      <c r="AS5" s="168"/>
      <c r="AT5" s="169"/>
      <c r="AU5" s="20"/>
      <c r="AV5" s="20"/>
      <c r="AW5" s="20"/>
      <c r="AX5" s="20"/>
      <c r="AY5" s="20"/>
      <c r="AZ5" s="20"/>
      <c r="BA5" s="20"/>
      <c r="BB5" s="20"/>
      <c r="BC5" s="20"/>
      <c r="BD5" s="20"/>
      <c r="BE5" s="20"/>
      <c r="BF5" s="20"/>
      <c r="BG5" s="20"/>
      <c r="BH5" s="20"/>
      <c r="BI5" s="20"/>
      <c r="BJ5" s="20"/>
    </row>
    <row r="6" spans="2:63" ht="20.25" customHeight="1">
      <c r="B6" s="24"/>
      <c r="C6" s="164"/>
      <c r="D6" s="164"/>
      <c r="E6" s="164"/>
      <c r="F6" s="164"/>
      <c r="G6" s="164"/>
      <c r="H6" s="164"/>
      <c r="I6" s="25"/>
      <c r="J6" s="26"/>
      <c r="K6" s="166"/>
      <c r="L6" s="166"/>
      <c r="M6" s="166"/>
      <c r="N6" s="166"/>
      <c r="O6" s="166"/>
      <c r="P6" s="166"/>
      <c r="Q6" s="166"/>
      <c r="R6" s="166"/>
      <c r="S6" s="166"/>
      <c r="T6" s="166"/>
      <c r="U6" s="166"/>
      <c r="V6" s="166"/>
      <c r="W6" s="166"/>
      <c r="X6" s="166"/>
      <c r="Y6" s="166"/>
      <c r="Z6" s="166"/>
      <c r="AA6" s="166"/>
      <c r="AB6" s="166"/>
      <c r="AC6" s="166"/>
      <c r="AD6" s="166"/>
      <c r="AE6" s="166"/>
      <c r="AF6" s="166"/>
      <c r="AG6" s="25"/>
      <c r="AH6" s="170" t="str">
        <f>IF(説明・基本情報!E18="","",説明・基本情報!E18)</f>
        <v/>
      </c>
      <c r="AI6" s="171"/>
      <c r="AJ6" s="171"/>
      <c r="AK6" s="171"/>
      <c r="AL6" s="171"/>
      <c r="AM6" s="171"/>
      <c r="AN6" s="171"/>
      <c r="AO6" s="171"/>
      <c r="AP6" s="171"/>
      <c r="AQ6" s="171"/>
      <c r="AR6" s="171"/>
      <c r="AS6" s="171"/>
      <c r="AT6" s="172"/>
      <c r="AU6" s="20"/>
      <c r="AV6" s="20"/>
      <c r="AW6" s="20"/>
      <c r="AX6" s="20"/>
      <c r="AY6" s="20"/>
      <c r="AZ6" s="20"/>
      <c r="BA6" s="20"/>
      <c r="BB6" s="20"/>
      <c r="BC6" s="20"/>
      <c r="BD6" s="20"/>
      <c r="BE6" s="20"/>
      <c r="BF6" s="20"/>
      <c r="BG6" s="20"/>
      <c r="BH6" s="20"/>
      <c r="BI6" s="20"/>
      <c r="BJ6" s="20"/>
    </row>
    <row r="7" spans="2:63" ht="20.25" customHeight="1">
      <c r="B7" s="28"/>
      <c r="C7" s="173" t="s">
        <v>35</v>
      </c>
      <c r="D7" s="173"/>
      <c r="E7" s="173"/>
      <c r="F7" s="173"/>
      <c r="G7" s="173"/>
      <c r="H7" s="173"/>
      <c r="I7" s="29"/>
      <c r="J7" s="30"/>
      <c r="K7" s="29"/>
      <c r="L7" s="29"/>
      <c r="M7" s="174" t="str">
        <f>IF(説明・基本情報!E20="","",説明・基本情報!E20)</f>
        <v/>
      </c>
      <c r="N7" s="174"/>
      <c r="O7" s="174"/>
      <c r="P7" s="174"/>
      <c r="Q7" s="174"/>
      <c r="R7" s="174"/>
      <c r="S7" s="174"/>
      <c r="T7" s="174"/>
      <c r="U7" s="174"/>
      <c r="V7" s="174"/>
      <c r="W7" s="174"/>
      <c r="X7" s="174"/>
      <c r="Y7" s="174"/>
      <c r="Z7" s="174"/>
      <c r="AA7" s="174"/>
      <c r="AB7" s="174"/>
      <c r="AC7" s="174"/>
      <c r="AD7" s="174"/>
      <c r="AE7" s="174"/>
      <c r="AF7" s="174"/>
      <c r="AG7" s="174"/>
      <c r="AH7" s="174"/>
      <c r="AI7" s="174"/>
      <c r="AJ7" s="174" t="s">
        <v>36</v>
      </c>
      <c r="AK7" s="174"/>
      <c r="AL7" s="174"/>
      <c r="AM7" s="174"/>
      <c r="AN7" s="174"/>
      <c r="AO7" s="174"/>
      <c r="AP7" s="174"/>
      <c r="AQ7" s="174"/>
      <c r="AR7" s="29"/>
      <c r="AS7" s="29"/>
      <c r="AT7" s="31"/>
      <c r="AU7" s="20"/>
      <c r="AV7" s="20"/>
      <c r="AW7" s="20"/>
      <c r="AX7" s="20"/>
      <c r="AY7" s="20"/>
      <c r="AZ7" s="20"/>
      <c r="BA7" s="20"/>
      <c r="BB7" s="20"/>
      <c r="BC7" s="20"/>
      <c r="BD7" s="20"/>
      <c r="BE7" s="20"/>
      <c r="BF7" s="20"/>
      <c r="BG7" s="20"/>
      <c r="BH7" s="20"/>
      <c r="BI7" s="20"/>
      <c r="BJ7" s="20"/>
    </row>
    <row r="8" spans="2:63" ht="20.25" customHeight="1">
      <c r="B8" s="24"/>
      <c r="C8" s="164"/>
      <c r="D8" s="164"/>
      <c r="E8" s="164"/>
      <c r="F8" s="164"/>
      <c r="G8" s="164"/>
      <c r="H8" s="164"/>
      <c r="I8" s="25"/>
      <c r="J8" s="26"/>
      <c r="K8" s="25"/>
      <c r="L8" s="25"/>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25"/>
      <c r="AS8" s="25"/>
      <c r="AT8" s="27"/>
      <c r="AU8" s="20"/>
      <c r="AV8" s="20"/>
      <c r="AW8" s="20"/>
      <c r="AX8" s="20"/>
      <c r="AY8" s="20"/>
      <c r="AZ8" s="20"/>
      <c r="BA8" s="20"/>
      <c r="BB8" s="20"/>
      <c r="BC8" s="20"/>
      <c r="BD8" s="20"/>
      <c r="BE8" s="20"/>
      <c r="BF8" s="20"/>
      <c r="BG8" s="20"/>
      <c r="BH8" s="20"/>
      <c r="BI8" s="20"/>
      <c r="BJ8" s="20"/>
    </row>
    <row r="9" spans="2:63" ht="20.25" customHeight="1">
      <c r="B9" s="28"/>
      <c r="C9" s="173" t="s">
        <v>37</v>
      </c>
      <c r="D9" s="173"/>
      <c r="E9" s="173"/>
      <c r="F9" s="173"/>
      <c r="G9" s="173"/>
      <c r="H9" s="173"/>
      <c r="I9" s="29"/>
      <c r="J9" s="30"/>
      <c r="K9" s="174" t="s">
        <v>32</v>
      </c>
      <c r="L9" s="174"/>
      <c r="M9" s="176"/>
      <c r="N9" s="176"/>
      <c r="O9" s="176"/>
      <c r="P9" s="176"/>
      <c r="Q9" s="176"/>
      <c r="R9" s="176"/>
      <c r="S9" s="176"/>
      <c r="T9" s="176"/>
      <c r="U9" s="176"/>
      <c r="V9" s="29"/>
      <c r="W9" s="29"/>
      <c r="X9" s="29"/>
      <c r="Y9" s="29"/>
      <c r="Z9" s="29"/>
      <c r="AA9" s="29"/>
      <c r="AB9" s="29"/>
      <c r="AC9" s="29"/>
      <c r="AD9" s="29"/>
      <c r="AE9" s="29"/>
      <c r="AF9" s="29"/>
      <c r="AG9" s="29"/>
      <c r="AH9" s="29"/>
      <c r="AI9" s="29"/>
      <c r="AJ9" s="29"/>
      <c r="AK9" s="29"/>
      <c r="AL9" s="29"/>
      <c r="AM9" s="29"/>
      <c r="AN9" s="29"/>
      <c r="AO9" s="29"/>
      <c r="AP9" s="29"/>
      <c r="AQ9" s="29"/>
      <c r="AR9" s="29"/>
      <c r="AS9" s="29"/>
      <c r="AT9" s="31"/>
      <c r="AU9" s="20"/>
      <c r="AV9" s="20"/>
      <c r="AW9" s="20"/>
      <c r="AX9" s="20"/>
      <c r="AY9" s="20"/>
      <c r="AZ9" s="20"/>
      <c r="BA9" s="20"/>
      <c r="BB9" s="20"/>
      <c r="BC9" s="20"/>
      <c r="BD9" s="20"/>
      <c r="BE9" s="20"/>
      <c r="BF9" s="20"/>
      <c r="BG9" s="20"/>
      <c r="BH9" s="20"/>
      <c r="BI9" s="20"/>
      <c r="BJ9" s="20"/>
    </row>
    <row r="10" spans="2:63" ht="20.25" customHeight="1">
      <c r="B10" s="32"/>
      <c r="C10" s="175"/>
      <c r="D10" s="175"/>
      <c r="E10" s="175"/>
      <c r="F10" s="175"/>
      <c r="G10" s="175"/>
      <c r="H10" s="175"/>
      <c r="I10" s="33"/>
      <c r="J10" s="34"/>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35"/>
      <c r="AU10" s="20"/>
      <c r="AV10" s="20"/>
      <c r="AW10" s="20"/>
      <c r="AX10" s="20"/>
      <c r="AY10" s="20"/>
      <c r="AZ10" s="20"/>
      <c r="BA10" s="20"/>
      <c r="BB10" s="20"/>
      <c r="BC10" s="20"/>
      <c r="BD10" s="20"/>
      <c r="BE10" s="20"/>
      <c r="BF10" s="20"/>
      <c r="BG10" s="20"/>
      <c r="BH10" s="20"/>
      <c r="BI10" s="20"/>
      <c r="BJ10" s="20"/>
    </row>
    <row r="11" spans="2:63" ht="20.25" customHeight="1">
      <c r="B11" s="24"/>
      <c r="C11" s="164"/>
      <c r="D11" s="164"/>
      <c r="E11" s="164"/>
      <c r="F11" s="164"/>
      <c r="G11" s="164"/>
      <c r="H11" s="164"/>
      <c r="I11" s="25"/>
      <c r="J11" s="26"/>
      <c r="K11" s="25"/>
      <c r="L11" s="25"/>
      <c r="M11" s="25"/>
      <c r="N11" s="25"/>
      <c r="O11" s="25"/>
      <c r="P11" s="25"/>
      <c r="Q11" s="25"/>
      <c r="R11" s="25"/>
      <c r="S11" s="25"/>
      <c r="T11" s="25"/>
      <c r="U11" s="25"/>
      <c r="V11" s="166" t="s">
        <v>33</v>
      </c>
      <c r="W11" s="166"/>
      <c r="X11" s="166"/>
      <c r="Y11" s="25" t="s">
        <v>34</v>
      </c>
      <c r="Z11" s="25"/>
      <c r="AA11" s="178"/>
      <c r="AB11" s="178"/>
      <c r="AC11" s="178"/>
      <c r="AD11" s="178"/>
      <c r="AE11" s="177"/>
      <c r="AF11" s="177"/>
      <c r="AG11" s="177"/>
      <c r="AH11" s="178"/>
      <c r="AI11" s="178"/>
      <c r="AJ11" s="178"/>
      <c r="AK11" s="178"/>
      <c r="AL11" s="178"/>
      <c r="AM11" s="178"/>
      <c r="AN11" s="178"/>
      <c r="AO11" s="178"/>
      <c r="AP11" s="178"/>
      <c r="AQ11" s="178"/>
      <c r="AR11" s="178"/>
      <c r="AS11" s="178"/>
      <c r="AT11" s="27"/>
      <c r="AU11" s="20"/>
      <c r="AV11" s="20"/>
      <c r="AW11" s="20"/>
      <c r="AX11" s="20"/>
      <c r="AY11" s="20"/>
      <c r="AZ11" s="20"/>
      <c r="BA11" s="20"/>
      <c r="BB11" s="20"/>
      <c r="BC11" s="20"/>
      <c r="BD11" s="20"/>
      <c r="BE11" s="20"/>
      <c r="BF11" s="20"/>
      <c r="BG11" s="20"/>
      <c r="BH11" s="20"/>
      <c r="BI11" s="20"/>
      <c r="BJ11" s="20"/>
    </row>
    <row r="12" spans="2:63" ht="24.75" customHeight="1">
      <c r="B12" s="51"/>
      <c r="C12" s="159" t="s">
        <v>57</v>
      </c>
      <c r="D12" s="159"/>
      <c r="E12" s="159"/>
      <c r="F12" s="159"/>
      <c r="G12" s="159"/>
      <c r="H12" s="159"/>
      <c r="I12" s="52"/>
      <c r="J12" s="184" t="s">
        <v>55</v>
      </c>
      <c r="K12" s="185"/>
      <c r="L12" s="185"/>
      <c r="M12" s="185"/>
      <c r="N12" s="185"/>
      <c r="O12" s="185"/>
      <c r="P12" s="185"/>
      <c r="Q12" s="185"/>
      <c r="R12" s="185"/>
      <c r="S12" s="186"/>
      <c r="T12" s="188">
        <v>2000</v>
      </c>
      <c r="U12" s="189"/>
      <c r="V12" s="189"/>
      <c r="W12" s="189"/>
      <c r="X12" s="189"/>
      <c r="Y12" s="189"/>
      <c r="Z12" s="189"/>
      <c r="AA12" s="187" t="s">
        <v>38</v>
      </c>
      <c r="AB12" s="187"/>
      <c r="AC12" s="187" t="s">
        <v>39</v>
      </c>
      <c r="AD12" s="187"/>
      <c r="AE12" s="195">
        <f>シングルス!E45</f>
        <v>0</v>
      </c>
      <c r="AF12" s="195"/>
      <c r="AG12" s="195"/>
      <c r="AH12" s="195" t="s">
        <v>40</v>
      </c>
      <c r="AI12" s="195"/>
      <c r="AJ12" s="195"/>
      <c r="AK12" s="196">
        <f>T12*AE12</f>
        <v>0</v>
      </c>
      <c r="AL12" s="196"/>
      <c r="AM12" s="196"/>
      <c r="AN12" s="196"/>
      <c r="AO12" s="196"/>
      <c r="AP12" s="196"/>
      <c r="AQ12" s="196"/>
      <c r="AR12" s="197" t="s">
        <v>38</v>
      </c>
      <c r="AS12" s="197"/>
      <c r="AT12" s="36"/>
      <c r="AU12" s="20"/>
      <c r="AV12" s="20"/>
      <c r="AW12" s="20"/>
      <c r="AX12" s="20"/>
      <c r="AY12" s="20"/>
      <c r="AZ12" s="20"/>
      <c r="BA12" s="20"/>
      <c r="BB12" s="53"/>
      <c r="BC12" s="53"/>
      <c r="BD12" s="53"/>
      <c r="BE12" s="53"/>
      <c r="BF12" s="53"/>
      <c r="BG12" s="53"/>
      <c r="BH12" s="53"/>
      <c r="BI12" s="53"/>
      <c r="BJ12" s="53"/>
      <c r="BK12" s="17"/>
    </row>
    <row r="13" spans="2:63" ht="24.75" customHeight="1" thickBot="1">
      <c r="B13" s="55"/>
      <c r="C13" s="160"/>
      <c r="D13" s="160"/>
      <c r="E13" s="160"/>
      <c r="F13" s="160"/>
      <c r="G13" s="160"/>
      <c r="H13" s="160"/>
      <c r="I13" s="56"/>
      <c r="J13" s="179" t="s">
        <v>56</v>
      </c>
      <c r="K13" s="180"/>
      <c r="L13" s="180"/>
      <c r="M13" s="180"/>
      <c r="N13" s="180"/>
      <c r="O13" s="180"/>
      <c r="P13" s="180"/>
      <c r="Q13" s="180"/>
      <c r="R13" s="180"/>
      <c r="S13" s="181"/>
      <c r="T13" s="190">
        <v>4000</v>
      </c>
      <c r="U13" s="191"/>
      <c r="V13" s="191"/>
      <c r="W13" s="191"/>
      <c r="X13" s="191"/>
      <c r="Y13" s="191"/>
      <c r="Z13" s="191"/>
      <c r="AA13" s="182" t="s">
        <v>38</v>
      </c>
      <c r="AB13" s="182"/>
      <c r="AC13" s="182" t="s">
        <v>39</v>
      </c>
      <c r="AD13" s="182"/>
      <c r="AE13" s="183">
        <f>ダブルス!E45</f>
        <v>0</v>
      </c>
      <c r="AF13" s="183"/>
      <c r="AG13" s="183"/>
      <c r="AH13" s="192" t="s">
        <v>41</v>
      </c>
      <c r="AI13" s="192"/>
      <c r="AJ13" s="192"/>
      <c r="AK13" s="193">
        <f>T13*AE13</f>
        <v>0</v>
      </c>
      <c r="AL13" s="193"/>
      <c r="AM13" s="193"/>
      <c r="AN13" s="193"/>
      <c r="AO13" s="193"/>
      <c r="AP13" s="193"/>
      <c r="AQ13" s="193"/>
      <c r="AR13" s="194" t="s">
        <v>38</v>
      </c>
      <c r="AS13" s="194"/>
      <c r="AT13" s="37"/>
      <c r="AU13" s="20"/>
      <c r="AV13" s="20"/>
      <c r="AW13" s="20"/>
      <c r="AX13" s="20"/>
      <c r="AY13" s="20"/>
      <c r="AZ13" s="20"/>
      <c r="BA13" s="20"/>
      <c r="BB13" s="53"/>
      <c r="BC13" s="53"/>
      <c r="BD13" s="53"/>
      <c r="BE13" s="53"/>
      <c r="BF13" s="53"/>
      <c r="BG13" s="53"/>
      <c r="BH13" s="53"/>
      <c r="BI13" s="53"/>
      <c r="BJ13" s="53"/>
      <c r="BK13" s="53"/>
    </row>
    <row r="14" spans="2:63" ht="20.25" customHeight="1" thickTop="1">
      <c r="B14" s="38"/>
      <c r="C14" s="198" t="s">
        <v>42</v>
      </c>
      <c r="D14" s="198"/>
      <c r="E14" s="198"/>
      <c r="F14" s="198"/>
      <c r="G14" s="198"/>
      <c r="H14" s="198"/>
      <c r="I14" s="39"/>
      <c r="J14" s="40"/>
      <c r="K14" s="41"/>
      <c r="L14" s="41"/>
      <c r="M14" s="41"/>
      <c r="N14" s="41"/>
      <c r="O14" s="41"/>
      <c r="P14" s="41"/>
      <c r="Q14" s="41"/>
      <c r="R14" s="41"/>
      <c r="S14" s="41"/>
      <c r="T14" s="41"/>
      <c r="U14" s="41"/>
      <c r="V14" s="41"/>
      <c r="W14" s="200">
        <f>SUM(AK12:AQ13)</f>
        <v>0</v>
      </c>
      <c r="X14" s="201"/>
      <c r="Y14" s="201"/>
      <c r="Z14" s="201"/>
      <c r="AA14" s="201"/>
      <c r="AB14" s="201"/>
      <c r="AC14" s="201"/>
      <c r="AD14" s="201"/>
      <c r="AE14" s="202"/>
      <c r="AF14" s="202"/>
      <c r="AG14" s="202"/>
      <c r="AH14" s="201"/>
      <c r="AI14" s="201"/>
      <c r="AJ14" s="201"/>
      <c r="AK14" s="201"/>
      <c r="AL14" s="201"/>
      <c r="AM14" s="201"/>
      <c r="AN14" s="201"/>
      <c r="AO14" s="201"/>
      <c r="AP14" s="201"/>
      <c r="AQ14" s="204" t="s">
        <v>38</v>
      </c>
      <c r="AR14" s="204"/>
      <c r="AS14" s="204"/>
      <c r="AT14" s="42"/>
      <c r="AU14" s="20"/>
      <c r="AV14" s="20"/>
      <c r="AW14" s="20"/>
      <c r="AX14" s="20"/>
      <c r="AY14" s="20"/>
      <c r="AZ14" s="20"/>
      <c r="BA14" s="20"/>
      <c r="BB14" s="53"/>
      <c r="BC14" s="53"/>
      <c r="BD14" s="53"/>
      <c r="BE14" s="54"/>
      <c r="BF14" s="54"/>
      <c r="BG14" s="54"/>
      <c r="BH14" s="53"/>
      <c r="BI14" s="53"/>
      <c r="BJ14" s="53"/>
      <c r="BK14" s="53"/>
    </row>
    <row r="15" spans="2:63" ht="20.25" customHeight="1" thickBot="1">
      <c r="B15" s="43"/>
      <c r="C15" s="199"/>
      <c r="D15" s="199"/>
      <c r="E15" s="199"/>
      <c r="F15" s="199"/>
      <c r="G15" s="199"/>
      <c r="H15" s="199"/>
      <c r="I15" s="44"/>
      <c r="J15" s="45"/>
      <c r="K15" s="46"/>
      <c r="L15" s="46"/>
      <c r="M15" s="46"/>
      <c r="N15" s="46"/>
      <c r="O15" s="46"/>
      <c r="P15" s="46"/>
      <c r="Q15" s="46"/>
      <c r="R15" s="46"/>
      <c r="S15" s="46"/>
      <c r="T15" s="46"/>
      <c r="U15" s="46"/>
      <c r="V15" s="46"/>
      <c r="W15" s="203"/>
      <c r="X15" s="203"/>
      <c r="Y15" s="203"/>
      <c r="Z15" s="203"/>
      <c r="AA15" s="203"/>
      <c r="AB15" s="203"/>
      <c r="AC15" s="203"/>
      <c r="AD15" s="203"/>
      <c r="AE15" s="203"/>
      <c r="AF15" s="203"/>
      <c r="AG15" s="203"/>
      <c r="AH15" s="203"/>
      <c r="AI15" s="203"/>
      <c r="AJ15" s="203"/>
      <c r="AK15" s="203"/>
      <c r="AL15" s="203"/>
      <c r="AM15" s="203"/>
      <c r="AN15" s="203"/>
      <c r="AO15" s="203"/>
      <c r="AP15" s="203"/>
      <c r="AQ15" s="205"/>
      <c r="AR15" s="205"/>
      <c r="AS15" s="205"/>
      <c r="AT15" s="47"/>
      <c r="AU15" s="20"/>
      <c r="AV15" s="20"/>
      <c r="AW15" s="20"/>
      <c r="AX15" s="20"/>
      <c r="AY15" s="20"/>
      <c r="AZ15" s="20"/>
      <c r="BA15" s="20"/>
      <c r="BB15" s="54"/>
      <c r="BC15" s="54"/>
      <c r="BD15" s="54"/>
      <c r="BE15" s="54"/>
      <c r="BF15" s="54"/>
      <c r="BG15" s="54"/>
      <c r="BH15" s="54"/>
      <c r="BI15" s="54"/>
      <c r="BJ15" s="54"/>
      <c r="BK15" s="17"/>
    </row>
    <row r="16" spans="2:63" ht="20.25" customHeight="1"/>
    <row r="17" spans="1:77" ht="20.25" customHeight="1">
      <c r="B17" s="20"/>
      <c r="C17" s="212" t="s">
        <v>43</v>
      </c>
      <c r="D17" s="212"/>
      <c r="E17" s="212"/>
      <c r="F17" s="212"/>
      <c r="G17" s="212"/>
      <c r="H17" s="212"/>
      <c r="I17" s="212"/>
      <c r="J17" s="212"/>
      <c r="K17" s="212"/>
      <c r="L17" s="212"/>
      <c r="M17" s="212"/>
      <c r="N17" s="212"/>
      <c r="O17" s="212"/>
      <c r="P17" s="212"/>
      <c r="Q17" s="212"/>
      <c r="R17" s="212"/>
      <c r="S17" s="212"/>
      <c r="T17" s="212"/>
      <c r="U17" s="212"/>
      <c r="V17" s="212"/>
      <c r="W17" s="212"/>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row>
    <row r="18" spans="1:77" ht="20.25" customHeight="1">
      <c r="B18" s="20"/>
      <c r="C18" s="212"/>
      <c r="D18" s="212"/>
      <c r="E18" s="212"/>
      <c r="F18" s="212"/>
      <c r="G18" s="212"/>
      <c r="H18" s="212"/>
      <c r="I18" s="212"/>
      <c r="J18" s="212"/>
      <c r="K18" s="212"/>
      <c r="L18" s="212"/>
      <c r="M18" s="212"/>
      <c r="N18" s="212"/>
      <c r="O18" s="212"/>
      <c r="P18" s="212"/>
      <c r="Q18" s="212"/>
      <c r="R18" s="212"/>
      <c r="S18" s="212"/>
      <c r="T18" s="212"/>
      <c r="U18" s="212"/>
      <c r="V18" s="212"/>
      <c r="W18" s="212"/>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row>
    <row r="19" spans="1:77" ht="20.25" customHeight="1">
      <c r="B19" s="20"/>
      <c r="C19" s="20"/>
      <c r="D19" s="208" t="s">
        <v>44</v>
      </c>
      <c r="E19" s="208"/>
      <c r="F19" s="208"/>
      <c r="G19" s="209">
        <f>W14</f>
        <v>0</v>
      </c>
      <c r="H19" s="210"/>
      <c r="I19" s="210"/>
      <c r="J19" s="210"/>
      <c r="K19" s="210"/>
      <c r="L19" s="210"/>
      <c r="M19" s="210"/>
      <c r="N19" s="210"/>
      <c r="O19" s="210"/>
      <c r="P19" s="210"/>
      <c r="Q19" s="210"/>
      <c r="R19" s="210"/>
      <c r="S19" s="210"/>
      <c r="T19" s="210"/>
      <c r="U19" s="210"/>
      <c r="V19" s="210"/>
      <c r="W19" s="212" t="s">
        <v>45</v>
      </c>
      <c r="X19" s="212"/>
      <c r="Y19" s="212"/>
      <c r="Z19" s="212"/>
      <c r="AA19" s="212"/>
      <c r="AB19" s="212"/>
      <c r="AC19" s="212"/>
      <c r="AD19" s="212"/>
      <c r="AE19" s="212"/>
      <c r="AF19" s="212"/>
      <c r="AG19" s="212"/>
      <c r="AH19" s="212"/>
      <c r="AI19" s="212"/>
      <c r="AJ19" s="212"/>
      <c r="AK19" s="212"/>
      <c r="AL19" s="212"/>
      <c r="AM19" s="212"/>
      <c r="AN19" s="212"/>
      <c r="AO19" s="212"/>
      <c r="AP19" s="212"/>
      <c r="AQ19" s="212"/>
      <c r="AR19" s="20"/>
      <c r="AS19" s="20"/>
      <c r="AT19" s="20"/>
      <c r="AU19" s="20"/>
      <c r="AV19" s="20"/>
      <c r="AW19" s="20"/>
      <c r="AX19" s="20"/>
      <c r="AY19" s="20"/>
      <c r="AZ19" s="20"/>
      <c r="BA19" s="20"/>
      <c r="BB19" s="20"/>
      <c r="BC19" s="20"/>
      <c r="BD19" s="20"/>
      <c r="BE19" s="20"/>
      <c r="BF19" s="20"/>
      <c r="BG19" s="20"/>
      <c r="BH19" s="20"/>
      <c r="BI19" s="20"/>
      <c r="BJ19" s="20"/>
    </row>
    <row r="20" spans="1:77" ht="20.25" customHeight="1">
      <c r="B20" s="20"/>
      <c r="C20" s="20"/>
      <c r="D20" s="208"/>
      <c r="E20" s="208"/>
      <c r="F20" s="208"/>
      <c r="G20" s="211"/>
      <c r="H20" s="211"/>
      <c r="I20" s="211"/>
      <c r="J20" s="211"/>
      <c r="K20" s="211"/>
      <c r="L20" s="211"/>
      <c r="M20" s="211"/>
      <c r="N20" s="211"/>
      <c r="O20" s="211"/>
      <c r="P20" s="211"/>
      <c r="Q20" s="211"/>
      <c r="R20" s="211"/>
      <c r="S20" s="211"/>
      <c r="T20" s="211"/>
      <c r="U20" s="211"/>
      <c r="V20" s="211"/>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0"/>
      <c r="AS20" s="20"/>
      <c r="AT20" s="20"/>
      <c r="AU20" s="20"/>
      <c r="AV20" s="20"/>
      <c r="AW20" s="20"/>
      <c r="AX20" s="20"/>
      <c r="AY20" s="20"/>
      <c r="AZ20" s="20"/>
      <c r="BA20" s="20"/>
      <c r="BB20" s="20"/>
      <c r="BC20" s="20"/>
      <c r="BD20" s="20"/>
      <c r="BE20" s="20"/>
      <c r="BF20" s="20"/>
      <c r="BG20" s="20"/>
      <c r="BH20" s="20"/>
      <c r="BI20" s="20"/>
      <c r="BJ20" s="20"/>
    </row>
    <row r="21" spans="1:77" ht="20.25" customHeight="1"/>
    <row r="22" spans="1:77" ht="20.25" customHeight="1">
      <c r="B22" s="20"/>
      <c r="C22" s="20"/>
      <c r="D22" s="20"/>
      <c r="E22" s="20"/>
      <c r="F22" s="20"/>
      <c r="G22" s="20"/>
      <c r="H22" s="20"/>
      <c r="I22" s="20"/>
      <c r="J22" s="20"/>
      <c r="K22" s="20"/>
      <c r="L22" s="20"/>
      <c r="M22" s="20"/>
      <c r="N22" s="20"/>
      <c r="O22" s="20"/>
      <c r="P22" s="20"/>
      <c r="Q22" s="20"/>
      <c r="R22" s="20"/>
      <c r="S22" s="20"/>
      <c r="T22" s="213" t="s">
        <v>46</v>
      </c>
      <c r="U22" s="213"/>
      <c r="V22" s="213"/>
      <c r="W22" s="213"/>
      <c r="X22" s="214">
        <v>29</v>
      </c>
      <c r="Y22" s="214"/>
      <c r="Z22" s="214"/>
      <c r="AA22" s="214"/>
      <c r="AB22" s="215" t="s">
        <v>47</v>
      </c>
      <c r="AC22" s="215"/>
      <c r="AD22" s="215"/>
      <c r="AE22" s="216"/>
      <c r="AF22" s="216"/>
      <c r="AG22" s="216"/>
      <c r="AH22" s="216"/>
      <c r="AI22" s="215" t="s">
        <v>48</v>
      </c>
      <c r="AJ22" s="215"/>
      <c r="AK22" s="215"/>
      <c r="AL22" s="216"/>
      <c r="AM22" s="216"/>
      <c r="AN22" s="216"/>
      <c r="AO22" s="216"/>
      <c r="AP22" s="215" t="s">
        <v>49</v>
      </c>
      <c r="AQ22" s="215"/>
      <c r="AR22" s="215"/>
      <c r="AS22" s="20"/>
      <c r="AT22" s="20"/>
      <c r="AU22" s="20"/>
      <c r="AV22" s="20"/>
      <c r="AW22" s="20"/>
      <c r="AX22" s="20"/>
      <c r="AY22" s="20"/>
      <c r="AZ22" s="20"/>
      <c r="BA22" s="20"/>
      <c r="BB22" s="20"/>
      <c r="BC22" s="20"/>
      <c r="BD22" s="20"/>
      <c r="BE22" s="20"/>
      <c r="BF22" s="20"/>
      <c r="BG22" s="20"/>
      <c r="BH22" s="20"/>
      <c r="BI22" s="20"/>
      <c r="BJ22" s="20"/>
    </row>
    <row r="23" spans="1:77" ht="20.25" customHeight="1">
      <c r="B23" s="20"/>
      <c r="C23" s="20"/>
      <c r="D23" s="20"/>
      <c r="E23" s="20"/>
      <c r="F23" s="20"/>
      <c r="G23" s="20"/>
      <c r="H23" s="20"/>
      <c r="I23" s="20"/>
      <c r="J23" s="20"/>
      <c r="K23" s="20"/>
      <c r="L23" s="20"/>
      <c r="M23" s="20"/>
      <c r="N23" s="20"/>
      <c r="O23" s="20"/>
      <c r="P23" s="20"/>
      <c r="Q23" s="20"/>
      <c r="R23" s="20"/>
      <c r="S23" s="20"/>
      <c r="T23" s="213"/>
      <c r="U23" s="213"/>
      <c r="V23" s="213"/>
      <c r="W23" s="213"/>
      <c r="X23" s="214"/>
      <c r="Y23" s="214"/>
      <c r="Z23" s="214"/>
      <c r="AA23" s="214"/>
      <c r="AB23" s="215"/>
      <c r="AC23" s="215"/>
      <c r="AD23" s="215"/>
      <c r="AE23" s="216"/>
      <c r="AF23" s="216"/>
      <c r="AG23" s="216"/>
      <c r="AH23" s="216"/>
      <c r="AI23" s="215"/>
      <c r="AJ23" s="215"/>
      <c r="AK23" s="215"/>
      <c r="AL23" s="216"/>
      <c r="AM23" s="216"/>
      <c r="AN23" s="216"/>
      <c r="AO23" s="216"/>
      <c r="AP23" s="215"/>
      <c r="AQ23" s="215"/>
      <c r="AR23" s="215"/>
      <c r="AS23" s="20"/>
      <c r="AT23" s="20"/>
      <c r="AU23" s="20"/>
      <c r="AV23" s="20"/>
      <c r="AW23" s="20"/>
      <c r="AX23" s="20"/>
      <c r="AY23" s="20"/>
      <c r="AZ23" s="20"/>
      <c r="BA23" s="20"/>
      <c r="BB23" s="20"/>
      <c r="BC23" s="20"/>
      <c r="BD23" s="20"/>
      <c r="BE23" s="20"/>
      <c r="BF23" s="20"/>
      <c r="BG23" s="20"/>
      <c r="BH23" s="20"/>
      <c r="BI23" s="20"/>
      <c r="BJ23" s="20"/>
    </row>
    <row r="24" spans="1:77" ht="20.25" customHeight="1"/>
    <row r="25" spans="1:77" ht="20.25" customHeight="1"/>
    <row r="26" spans="1:77" ht="20.25" customHeight="1">
      <c r="A26" s="20"/>
      <c r="B26" s="20"/>
      <c r="C26" s="20"/>
      <c r="D26" s="20"/>
      <c r="E26" s="20"/>
      <c r="F26" s="20"/>
      <c r="G26" s="20"/>
      <c r="H26" s="20"/>
      <c r="I26" s="20"/>
      <c r="J26" s="20"/>
      <c r="K26" s="20"/>
      <c r="L26" s="20"/>
      <c r="M26" s="20"/>
      <c r="N26" s="20"/>
      <c r="O26" s="20"/>
      <c r="P26" s="20"/>
      <c r="Q26" s="20"/>
      <c r="R26" s="20"/>
      <c r="S26" s="20"/>
      <c r="T26" s="48"/>
      <c r="U26" s="48"/>
      <c r="V26" s="48"/>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row>
    <row r="27" spans="1:77" ht="20.25" customHeight="1">
      <c r="A27" s="49" t="s">
        <v>50</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row>
    <row r="28" spans="1:77" ht="20.25" customHeight="1">
      <c r="A28" s="20"/>
      <c r="B28" s="20"/>
      <c r="C28" s="20"/>
      <c r="D28" s="20"/>
      <c r="E28" s="20"/>
      <c r="F28" s="20"/>
      <c r="G28" s="20"/>
      <c r="H28" s="20"/>
      <c r="I28" s="20"/>
      <c r="J28" s="20"/>
      <c r="K28" s="20"/>
      <c r="L28" s="20"/>
      <c r="M28" s="20"/>
      <c r="N28" s="20"/>
      <c r="O28" s="20"/>
      <c r="P28" s="20"/>
      <c r="Q28" s="20"/>
      <c r="R28" s="206"/>
      <c r="S28" s="206"/>
      <c r="T28" s="206"/>
      <c r="U28" s="206"/>
      <c r="V28" s="206"/>
      <c r="W28" s="206"/>
      <c r="X28" s="206"/>
      <c r="Y28" s="206"/>
      <c r="Z28" s="206"/>
      <c r="AA28" s="206"/>
      <c r="AB28" s="206"/>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row>
    <row r="29" spans="1:77" ht="20.25" customHeight="1">
      <c r="A29" s="20"/>
      <c r="B29" s="20"/>
      <c r="C29" s="20"/>
      <c r="D29" s="20"/>
      <c r="E29" s="20"/>
      <c r="F29" s="20"/>
      <c r="G29" s="20"/>
      <c r="H29" s="20"/>
      <c r="I29" s="20"/>
      <c r="J29" s="20"/>
      <c r="K29" s="20"/>
      <c r="L29" s="20"/>
      <c r="M29" s="20"/>
      <c r="N29" s="20"/>
      <c r="O29" s="20"/>
      <c r="P29" s="20"/>
      <c r="Q29" s="20"/>
      <c r="R29" s="20"/>
      <c r="S29" s="20"/>
      <c r="T29" s="20"/>
      <c r="U29" s="50"/>
      <c r="V29" s="50"/>
      <c r="W29" s="50"/>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row>
  </sheetData>
  <sheetProtection selectLockedCells="1"/>
  <mergeCells count="48">
    <mergeCell ref="C14:H15"/>
    <mergeCell ref="W14:AP15"/>
    <mergeCell ref="AQ14:AS15"/>
    <mergeCell ref="R28:AB28"/>
    <mergeCell ref="X29:AT29"/>
    <mergeCell ref="D19:F20"/>
    <mergeCell ref="G19:V20"/>
    <mergeCell ref="W19:AQ20"/>
    <mergeCell ref="T22:W23"/>
    <mergeCell ref="X22:AA23"/>
    <mergeCell ref="AB22:AD23"/>
    <mergeCell ref="AE22:AH23"/>
    <mergeCell ref="AI22:AK23"/>
    <mergeCell ref="AL22:AO23"/>
    <mergeCell ref="AP22:AR23"/>
    <mergeCell ref="C17:W18"/>
    <mergeCell ref="AH13:AJ13"/>
    <mergeCell ref="AK13:AQ13"/>
    <mergeCell ref="AR13:AS13"/>
    <mergeCell ref="AE12:AG12"/>
    <mergeCell ref="AH12:AJ12"/>
    <mergeCell ref="AK12:AQ12"/>
    <mergeCell ref="AR12:AS12"/>
    <mergeCell ref="J13:S13"/>
    <mergeCell ref="AA13:AB13"/>
    <mergeCell ref="AC13:AD13"/>
    <mergeCell ref="AE13:AG13"/>
    <mergeCell ref="J12:S12"/>
    <mergeCell ref="AA12:AB12"/>
    <mergeCell ref="AC12:AD12"/>
    <mergeCell ref="T12:Z12"/>
    <mergeCell ref="T13:Z13"/>
    <mergeCell ref="C12:H13"/>
    <mergeCell ref="B1:AT2"/>
    <mergeCell ref="B4:AT4"/>
    <mergeCell ref="C5:H6"/>
    <mergeCell ref="K5:AF6"/>
    <mergeCell ref="AH5:AT5"/>
    <mergeCell ref="AH6:AT6"/>
    <mergeCell ref="C7:H8"/>
    <mergeCell ref="M7:AI8"/>
    <mergeCell ref="AJ7:AQ8"/>
    <mergeCell ref="C9:H11"/>
    <mergeCell ref="K9:L9"/>
    <mergeCell ref="M9:U9"/>
    <mergeCell ref="K10:AS10"/>
    <mergeCell ref="V11:X11"/>
    <mergeCell ref="AA11:AS11"/>
  </mergeCells>
  <phoneticPr fontId="36"/>
  <pageMargins left="1" right="1"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20" workbookViewId="0">
      <selection activeCell="A2" sqref="A2:A41"/>
    </sheetView>
  </sheetViews>
  <sheetFormatPr defaultRowHeight="13"/>
  <sheetData>
    <row r="1" spans="1:5">
      <c r="A1" t="s">
        <v>59</v>
      </c>
      <c r="B1" t="s">
        <v>60</v>
      </c>
      <c r="C1" t="s">
        <v>61</v>
      </c>
      <c r="D1" t="s">
        <v>62</v>
      </c>
    </row>
    <row r="2" spans="1:5">
      <c r="A2" t="s">
        <v>82</v>
      </c>
      <c r="B2" t="str">
        <f>印刷!B13</f>
        <v>　</v>
      </c>
      <c r="C2">
        <f>説明・基本情報!E19</f>
        <v>0</v>
      </c>
      <c r="D2">
        <v>-1</v>
      </c>
      <c r="E2" t="str">
        <f>シングルス!B5&amp;"　"&amp;シングルス!C5</f>
        <v>　</v>
      </c>
    </row>
    <row r="3" spans="1:5">
      <c r="A3" t="s">
        <v>82</v>
      </c>
      <c r="B3" t="str">
        <f>印刷!B14</f>
        <v>　</v>
      </c>
      <c r="C3">
        <f>説明・基本情報!E19</f>
        <v>0</v>
      </c>
      <c r="D3">
        <v>-1</v>
      </c>
      <c r="E3" t="str">
        <f>シングルス!B7&amp;"　"&amp;シングルス!C7</f>
        <v>　</v>
      </c>
    </row>
    <row r="4" spans="1:5">
      <c r="A4" t="s">
        <v>82</v>
      </c>
      <c r="B4" t="str">
        <f>印刷!B15</f>
        <v>　</v>
      </c>
      <c r="C4">
        <f>説明・基本情報!E19</f>
        <v>0</v>
      </c>
      <c r="D4">
        <v>-1</v>
      </c>
      <c r="E4" t="str">
        <f>シングルス!B9&amp;"　"&amp;シングルス!C9</f>
        <v>　</v>
      </c>
    </row>
    <row r="5" spans="1:5">
      <c r="A5" t="s">
        <v>82</v>
      </c>
      <c r="B5" t="str">
        <f>印刷!B16</f>
        <v>　</v>
      </c>
      <c r="C5">
        <f>説明・基本情報!E19</f>
        <v>0</v>
      </c>
      <c r="D5">
        <v>-1</v>
      </c>
      <c r="E5" t="str">
        <f>シングルス!B11&amp;"　"&amp;シングルス!C11</f>
        <v>　</v>
      </c>
    </row>
    <row r="6" spans="1:5">
      <c r="A6" t="s">
        <v>82</v>
      </c>
      <c r="B6" t="str">
        <f>印刷!B17</f>
        <v>　</v>
      </c>
      <c r="C6">
        <f>説明・基本情報!E19</f>
        <v>0</v>
      </c>
      <c r="D6">
        <v>-1</v>
      </c>
      <c r="E6" t="str">
        <f>シングルス!B13&amp;"　"&amp;シングルス!C13</f>
        <v>　</v>
      </c>
    </row>
    <row r="7" spans="1:5">
      <c r="A7" t="s">
        <v>82</v>
      </c>
      <c r="B7" t="str">
        <f>印刷!B18</f>
        <v>　</v>
      </c>
      <c r="C7">
        <f>説明・基本情報!E19</f>
        <v>0</v>
      </c>
      <c r="D7">
        <v>-1</v>
      </c>
      <c r="E7" t="str">
        <f>シングルス!B15&amp;"　"&amp;シングルス!C15</f>
        <v>　</v>
      </c>
    </row>
    <row r="8" spans="1:5">
      <c r="A8" t="s">
        <v>82</v>
      </c>
      <c r="B8" t="str">
        <f>印刷!B19</f>
        <v>　</v>
      </c>
      <c r="C8">
        <f>説明・基本情報!E19</f>
        <v>0</v>
      </c>
      <c r="D8">
        <v>-1</v>
      </c>
      <c r="E8" t="str">
        <f>シングルス!B17&amp;"　"&amp;シングルス!C17</f>
        <v>　</v>
      </c>
    </row>
    <row r="9" spans="1:5">
      <c r="A9" t="s">
        <v>82</v>
      </c>
      <c r="B9" t="str">
        <f>印刷!B20</f>
        <v>　</v>
      </c>
      <c r="C9">
        <f>説明・基本情報!E19</f>
        <v>0</v>
      </c>
      <c r="D9">
        <v>-1</v>
      </c>
      <c r="E9" t="str">
        <f>シングルス!B19&amp;"　"&amp;シングルス!C19</f>
        <v>　</v>
      </c>
    </row>
    <row r="10" spans="1:5">
      <c r="A10" t="s">
        <v>82</v>
      </c>
      <c r="B10" t="str">
        <f>印刷!B21</f>
        <v>　</v>
      </c>
      <c r="C10">
        <f>説明・基本情報!E19</f>
        <v>0</v>
      </c>
      <c r="D10">
        <v>-1</v>
      </c>
      <c r="E10" t="str">
        <f>シングルス!B21&amp;"　"&amp;シングルス!C21</f>
        <v>　</v>
      </c>
    </row>
    <row r="11" spans="1:5">
      <c r="A11" t="s">
        <v>82</v>
      </c>
      <c r="B11" t="str">
        <f>印刷!B22</f>
        <v>　</v>
      </c>
      <c r="C11">
        <f>説明・基本情報!E19</f>
        <v>0</v>
      </c>
      <c r="D11">
        <v>-1</v>
      </c>
      <c r="E11" t="str">
        <f>シングルス!B23&amp;"　"&amp;シングルス!C23</f>
        <v>　</v>
      </c>
    </row>
    <row r="12" spans="1:5">
      <c r="A12" t="s">
        <v>82</v>
      </c>
      <c r="B12" t="str">
        <f>印刷!B23</f>
        <v>　</v>
      </c>
      <c r="C12">
        <f>説明・基本情報!E19</f>
        <v>0</v>
      </c>
      <c r="D12">
        <v>-1</v>
      </c>
      <c r="E12" t="str">
        <f>シングルス!B25&amp;"　"&amp;シングルス!C25</f>
        <v>　</v>
      </c>
    </row>
    <row r="13" spans="1:5">
      <c r="A13" t="s">
        <v>82</v>
      </c>
      <c r="B13" t="str">
        <f>印刷!B24</f>
        <v>　</v>
      </c>
      <c r="C13">
        <f>説明・基本情報!E19</f>
        <v>0</v>
      </c>
      <c r="D13">
        <v>-1</v>
      </c>
      <c r="E13" t="str">
        <f>シングルス!B27&amp;"　"&amp;シングルス!C27</f>
        <v>　</v>
      </c>
    </row>
    <row r="14" spans="1:5">
      <c r="A14" t="s">
        <v>82</v>
      </c>
      <c r="B14" t="str">
        <f>印刷!B25</f>
        <v>　</v>
      </c>
      <c r="C14">
        <f>説明・基本情報!E19</f>
        <v>0</v>
      </c>
      <c r="D14">
        <v>-1</v>
      </c>
      <c r="E14" t="str">
        <f>シングルス!B29&amp;"　"&amp;シングルス!C29</f>
        <v>　</v>
      </c>
    </row>
    <row r="15" spans="1:5">
      <c r="A15" t="s">
        <v>82</v>
      </c>
      <c r="B15" t="str">
        <f>印刷!B26</f>
        <v>　</v>
      </c>
      <c r="C15">
        <f>説明・基本情報!E19</f>
        <v>0</v>
      </c>
      <c r="D15">
        <v>-1</v>
      </c>
      <c r="E15" t="str">
        <f>シングルス!B31&amp;"　"&amp;シングルス!C31</f>
        <v>　</v>
      </c>
    </row>
    <row r="16" spans="1:5">
      <c r="A16" t="s">
        <v>82</v>
      </c>
      <c r="B16" t="str">
        <f>印刷!B27</f>
        <v>　</v>
      </c>
      <c r="C16">
        <f>説明・基本情報!E19</f>
        <v>0</v>
      </c>
      <c r="D16">
        <v>-1</v>
      </c>
      <c r="E16" t="str">
        <f>シングルス!B33&amp;"　"&amp;シングルス!C33</f>
        <v>　</v>
      </c>
    </row>
    <row r="17" spans="1:5">
      <c r="A17" t="s">
        <v>82</v>
      </c>
      <c r="B17" t="str">
        <f>印刷!B28</f>
        <v>　</v>
      </c>
      <c r="C17">
        <f>説明・基本情報!E19</f>
        <v>0</v>
      </c>
      <c r="D17">
        <v>-1</v>
      </c>
      <c r="E17" t="str">
        <f>シングルス!B35&amp;"　"&amp;シングルス!C35</f>
        <v>　</v>
      </c>
    </row>
    <row r="18" spans="1:5">
      <c r="A18" t="s">
        <v>82</v>
      </c>
      <c r="B18" t="str">
        <f>印刷!B29</f>
        <v>　</v>
      </c>
      <c r="C18">
        <f>説明・基本情報!E19</f>
        <v>0</v>
      </c>
      <c r="D18">
        <v>-1</v>
      </c>
      <c r="E18" t="str">
        <f>シングルス!B37&amp;"　"&amp;シングルス!C37</f>
        <v>　</v>
      </c>
    </row>
    <row r="19" spans="1:5">
      <c r="A19" t="s">
        <v>82</v>
      </c>
      <c r="B19" t="str">
        <f>印刷!B30</f>
        <v>　</v>
      </c>
      <c r="C19">
        <f>説明・基本情報!E19</f>
        <v>0</v>
      </c>
      <c r="D19">
        <v>-1</v>
      </c>
      <c r="E19" t="str">
        <f>シングルス!B39&amp;"　"&amp;シングルス!C39</f>
        <v>　</v>
      </c>
    </row>
    <row r="20" spans="1:5">
      <c r="A20" t="s">
        <v>82</v>
      </c>
      <c r="B20" t="str">
        <f>印刷!B31</f>
        <v>　</v>
      </c>
      <c r="C20">
        <f>説明・基本情報!E19</f>
        <v>0</v>
      </c>
      <c r="D20">
        <v>-1</v>
      </c>
      <c r="E20" t="str">
        <f>シングルス!B41&amp;"　"&amp;シングルス!C41</f>
        <v>　</v>
      </c>
    </row>
    <row r="21" spans="1:5">
      <c r="A21" t="s">
        <v>82</v>
      </c>
      <c r="B21" t="str">
        <f>印刷!B32</f>
        <v>　</v>
      </c>
      <c r="C21">
        <f>説明・基本情報!E19</f>
        <v>0</v>
      </c>
      <c r="D21">
        <v>-1</v>
      </c>
      <c r="E21" t="str">
        <f>シングルス!B43&amp;"　"&amp;シングルス!C43</f>
        <v>　</v>
      </c>
    </row>
    <row r="22" spans="1:5">
      <c r="A22" t="s">
        <v>82</v>
      </c>
      <c r="B22" t="str">
        <f>印刷!F13</f>
        <v>　</v>
      </c>
      <c r="C22">
        <f>説明・基本情報!E19</f>
        <v>0</v>
      </c>
      <c r="D22">
        <v>-1</v>
      </c>
      <c r="E22" t="str">
        <f>シングルス!H5&amp;"　"&amp;シングルス!I5</f>
        <v>　</v>
      </c>
    </row>
    <row r="23" spans="1:5">
      <c r="A23" t="s">
        <v>82</v>
      </c>
      <c r="B23" t="str">
        <f>印刷!F14</f>
        <v>　</v>
      </c>
      <c r="C23">
        <f>説明・基本情報!E19</f>
        <v>0</v>
      </c>
      <c r="D23">
        <v>-1</v>
      </c>
      <c r="E23" t="str">
        <f>シングルス!H7&amp;"　"&amp;シングルス!I7</f>
        <v>　</v>
      </c>
    </row>
    <row r="24" spans="1:5">
      <c r="A24" t="s">
        <v>82</v>
      </c>
      <c r="B24" t="str">
        <f>印刷!F15</f>
        <v>　</v>
      </c>
      <c r="C24">
        <f>説明・基本情報!E19</f>
        <v>0</v>
      </c>
      <c r="D24">
        <v>-1</v>
      </c>
      <c r="E24" t="str">
        <f>シングルス!H9&amp;"　"&amp;シングルス!I9</f>
        <v>　</v>
      </c>
    </row>
    <row r="25" spans="1:5">
      <c r="A25" t="s">
        <v>82</v>
      </c>
      <c r="B25" t="str">
        <f>印刷!F16</f>
        <v>　</v>
      </c>
      <c r="C25">
        <f>説明・基本情報!E19</f>
        <v>0</v>
      </c>
      <c r="D25">
        <v>-1</v>
      </c>
      <c r="E25" t="str">
        <f>シングルス!H11&amp;"　"&amp;シングルス!I11</f>
        <v>　</v>
      </c>
    </row>
    <row r="26" spans="1:5">
      <c r="A26" t="s">
        <v>82</v>
      </c>
      <c r="B26" t="str">
        <f>印刷!F17</f>
        <v>　</v>
      </c>
      <c r="C26">
        <f>説明・基本情報!E19</f>
        <v>0</v>
      </c>
      <c r="D26">
        <v>-1</v>
      </c>
      <c r="E26" t="str">
        <f>シングルス!H13&amp;"　"&amp;シングルス!I13</f>
        <v>　</v>
      </c>
    </row>
    <row r="27" spans="1:5">
      <c r="A27" t="s">
        <v>82</v>
      </c>
      <c r="B27" t="str">
        <f>印刷!F18</f>
        <v>　</v>
      </c>
      <c r="C27">
        <f>説明・基本情報!E19</f>
        <v>0</v>
      </c>
      <c r="D27">
        <v>-1</v>
      </c>
      <c r="E27" t="str">
        <f>シングルス!H15&amp;"　"&amp;シングルス!I15</f>
        <v>　</v>
      </c>
    </row>
    <row r="28" spans="1:5">
      <c r="A28" t="s">
        <v>82</v>
      </c>
      <c r="B28" t="str">
        <f>印刷!F19</f>
        <v>　</v>
      </c>
      <c r="C28">
        <f>説明・基本情報!E19</f>
        <v>0</v>
      </c>
      <c r="D28">
        <v>-1</v>
      </c>
      <c r="E28" t="str">
        <f>シングルス!H17&amp;"　"&amp;シングルス!I17</f>
        <v>　</v>
      </c>
    </row>
    <row r="29" spans="1:5">
      <c r="A29" t="s">
        <v>82</v>
      </c>
      <c r="B29" t="str">
        <f>印刷!F20</f>
        <v>　</v>
      </c>
      <c r="C29">
        <f>説明・基本情報!E19</f>
        <v>0</v>
      </c>
      <c r="D29">
        <v>-1</v>
      </c>
      <c r="E29" t="str">
        <f>シングルス!H19&amp;"　"&amp;シングルス!I19</f>
        <v>　</v>
      </c>
    </row>
    <row r="30" spans="1:5">
      <c r="A30" t="s">
        <v>82</v>
      </c>
      <c r="B30" t="str">
        <f>印刷!F21</f>
        <v>　</v>
      </c>
      <c r="C30">
        <f>説明・基本情報!E19</f>
        <v>0</v>
      </c>
      <c r="D30">
        <v>-1</v>
      </c>
      <c r="E30" t="str">
        <f>シングルス!H21&amp;"　"&amp;シングルス!I21</f>
        <v>　</v>
      </c>
    </row>
    <row r="31" spans="1:5">
      <c r="A31" t="s">
        <v>82</v>
      </c>
      <c r="B31" t="str">
        <f>印刷!F22</f>
        <v>　</v>
      </c>
      <c r="C31">
        <f>説明・基本情報!E19</f>
        <v>0</v>
      </c>
      <c r="D31">
        <v>-1</v>
      </c>
      <c r="E31" t="str">
        <f>シングルス!H23&amp;"　"&amp;シングルス!I23</f>
        <v>　</v>
      </c>
    </row>
    <row r="32" spans="1:5">
      <c r="A32" t="s">
        <v>82</v>
      </c>
      <c r="B32" t="str">
        <f>印刷!F23</f>
        <v>　</v>
      </c>
      <c r="C32">
        <f>説明・基本情報!E19</f>
        <v>0</v>
      </c>
      <c r="D32">
        <v>-1</v>
      </c>
      <c r="E32" t="str">
        <f>シングルス!H25&amp;"　"&amp;シングルス!I25</f>
        <v>　</v>
      </c>
    </row>
    <row r="33" spans="1:5">
      <c r="A33" t="s">
        <v>82</v>
      </c>
      <c r="B33" t="str">
        <f>印刷!F24</f>
        <v>　</v>
      </c>
      <c r="C33">
        <f>説明・基本情報!E19</f>
        <v>0</v>
      </c>
      <c r="D33">
        <v>-1</v>
      </c>
      <c r="E33" t="str">
        <f>シングルス!H27&amp;"　"&amp;シングルス!I27</f>
        <v>　</v>
      </c>
    </row>
    <row r="34" spans="1:5">
      <c r="A34" t="s">
        <v>82</v>
      </c>
      <c r="B34" t="str">
        <f>印刷!F25</f>
        <v>　</v>
      </c>
      <c r="C34">
        <f>説明・基本情報!E19</f>
        <v>0</v>
      </c>
      <c r="D34">
        <v>-1</v>
      </c>
      <c r="E34" t="str">
        <f>シングルス!H29&amp;"　"&amp;シングルス!I29</f>
        <v>　</v>
      </c>
    </row>
    <row r="35" spans="1:5">
      <c r="A35" t="s">
        <v>82</v>
      </c>
      <c r="B35" t="str">
        <f>印刷!F26</f>
        <v>　</v>
      </c>
      <c r="C35">
        <f>説明・基本情報!E19</f>
        <v>0</v>
      </c>
      <c r="D35">
        <v>-1</v>
      </c>
      <c r="E35" t="str">
        <f>シングルス!H31&amp;"　"&amp;シングルス!I31</f>
        <v>　</v>
      </c>
    </row>
    <row r="36" spans="1:5">
      <c r="A36" t="s">
        <v>82</v>
      </c>
      <c r="B36" t="str">
        <f>印刷!F27</f>
        <v>　</v>
      </c>
      <c r="C36">
        <f>説明・基本情報!E19</f>
        <v>0</v>
      </c>
      <c r="D36">
        <v>-1</v>
      </c>
      <c r="E36" t="str">
        <f>シングルス!H33&amp;"　"&amp;シングルス!I33</f>
        <v>　</v>
      </c>
    </row>
    <row r="37" spans="1:5">
      <c r="A37" t="s">
        <v>82</v>
      </c>
      <c r="B37" t="str">
        <f>印刷!F28</f>
        <v>　</v>
      </c>
      <c r="C37">
        <f>説明・基本情報!E19</f>
        <v>0</v>
      </c>
      <c r="D37">
        <v>-1</v>
      </c>
      <c r="E37" t="str">
        <f>シングルス!H35&amp;"　"&amp;シングルス!I35</f>
        <v>　</v>
      </c>
    </row>
    <row r="38" spans="1:5">
      <c r="A38" t="s">
        <v>82</v>
      </c>
      <c r="B38" t="str">
        <f>印刷!F29</f>
        <v>　</v>
      </c>
      <c r="C38">
        <f>説明・基本情報!E19</f>
        <v>0</v>
      </c>
      <c r="D38">
        <v>-1</v>
      </c>
      <c r="E38" t="str">
        <f>シングルス!H37&amp;"　"&amp;シングルス!I37</f>
        <v>　</v>
      </c>
    </row>
    <row r="39" spans="1:5">
      <c r="A39" t="s">
        <v>82</v>
      </c>
      <c r="B39" t="str">
        <f>印刷!F30</f>
        <v>　</v>
      </c>
      <c r="C39">
        <f>説明・基本情報!E19</f>
        <v>0</v>
      </c>
      <c r="D39">
        <v>-1</v>
      </c>
      <c r="E39" t="str">
        <f>シングルス!H39&amp;"　"&amp;シングルス!I39</f>
        <v>　</v>
      </c>
    </row>
    <row r="40" spans="1:5">
      <c r="A40" t="s">
        <v>82</v>
      </c>
      <c r="B40" t="str">
        <f>印刷!F31</f>
        <v>　</v>
      </c>
      <c r="C40">
        <f>説明・基本情報!E19</f>
        <v>0</v>
      </c>
      <c r="D40">
        <v>-1</v>
      </c>
      <c r="E40" t="str">
        <f>シングルス!H41&amp;"　"&amp;シングルス!I41</f>
        <v>　</v>
      </c>
    </row>
    <row r="41" spans="1:5">
      <c r="A41" t="s">
        <v>82</v>
      </c>
      <c r="B41" t="str">
        <f>印刷!F32</f>
        <v>　</v>
      </c>
      <c r="C41">
        <f>説明・基本情報!E19</f>
        <v>0</v>
      </c>
      <c r="D41">
        <v>-1</v>
      </c>
      <c r="E41" t="str">
        <f>シングルス!H43&amp;"　"&amp;シングルス!I43</f>
        <v>　</v>
      </c>
    </row>
  </sheetData>
  <phoneticPr fontId="3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C7" sqref="C7"/>
    </sheetView>
  </sheetViews>
  <sheetFormatPr defaultRowHeight="13"/>
  <sheetData>
    <row r="1" spans="1:7">
      <c r="A1" t="s">
        <v>59</v>
      </c>
      <c r="B1" t="s">
        <v>63</v>
      </c>
      <c r="C1" t="s">
        <v>64</v>
      </c>
      <c r="D1" t="s">
        <v>61</v>
      </c>
      <c r="E1" t="s">
        <v>62</v>
      </c>
    </row>
    <row r="2" spans="1:7">
      <c r="A2" t="s">
        <v>83</v>
      </c>
      <c r="B2" t="str">
        <f>印刷!B53</f>
        <v>　</v>
      </c>
      <c r="C2" t="str">
        <f>印刷!F53</f>
        <v>　</v>
      </c>
      <c r="D2">
        <f>説明・基本情報!E19</f>
        <v>0</v>
      </c>
      <c r="E2">
        <v>-1</v>
      </c>
      <c r="F2" t="str">
        <f>ダブルス!B5&amp;"　"&amp;ダブルス!C5</f>
        <v>　</v>
      </c>
      <c r="G2" t="str">
        <f>ダブルス!G5&amp;"　"&amp;ダブルス!H5</f>
        <v>　</v>
      </c>
    </row>
    <row r="3" spans="1:7">
      <c r="A3" t="s">
        <v>83</v>
      </c>
      <c r="B3" t="str">
        <f>印刷!B54</f>
        <v>　</v>
      </c>
      <c r="C3" t="str">
        <f>印刷!F54</f>
        <v>　</v>
      </c>
      <c r="D3">
        <f>説明・基本情報!E19</f>
        <v>0</v>
      </c>
      <c r="E3">
        <v>-1</v>
      </c>
      <c r="F3" t="str">
        <f>ダブルス!B7&amp;"　"&amp;ダブルス!C7</f>
        <v>　</v>
      </c>
      <c r="G3" t="str">
        <f>ダブルス!G7&amp;"　"&amp;ダブルス!H7</f>
        <v>　</v>
      </c>
    </row>
    <row r="4" spans="1:7">
      <c r="A4" t="s">
        <v>83</v>
      </c>
      <c r="B4" t="str">
        <f>印刷!B55</f>
        <v>　</v>
      </c>
      <c r="C4" t="str">
        <f>印刷!F55</f>
        <v>　</v>
      </c>
      <c r="D4">
        <f>説明・基本情報!E19</f>
        <v>0</v>
      </c>
      <c r="E4">
        <v>-1</v>
      </c>
      <c r="F4" t="str">
        <f>ダブルス!B9&amp;"　"&amp;ダブルス!C9</f>
        <v>　</v>
      </c>
      <c r="G4" t="str">
        <f>ダブルス!G9&amp;"　"&amp;ダブルス!H9</f>
        <v>　</v>
      </c>
    </row>
    <row r="5" spans="1:7">
      <c r="A5" t="s">
        <v>83</v>
      </c>
      <c r="B5" t="str">
        <f>印刷!B56</f>
        <v>　</v>
      </c>
      <c r="C5" t="str">
        <f>印刷!F56</f>
        <v>　</v>
      </c>
      <c r="D5">
        <f>説明・基本情報!E19</f>
        <v>0</v>
      </c>
      <c r="E5">
        <v>-1</v>
      </c>
      <c r="F5" t="str">
        <f>ダブルス!B11&amp;"　"&amp;ダブルス!C11</f>
        <v>　</v>
      </c>
      <c r="G5" t="str">
        <f>ダブルス!G11&amp;"　"&amp;ダブルス!H11</f>
        <v>　</v>
      </c>
    </row>
    <row r="6" spans="1:7">
      <c r="A6" t="s">
        <v>83</v>
      </c>
      <c r="B6" t="str">
        <f>印刷!B57</f>
        <v>　</v>
      </c>
      <c r="C6" t="str">
        <f>印刷!F57</f>
        <v>　</v>
      </c>
      <c r="D6">
        <f>説明・基本情報!E19</f>
        <v>0</v>
      </c>
      <c r="E6">
        <v>-1</v>
      </c>
      <c r="F6" t="str">
        <f>ダブルス!B13&amp;"　"&amp;ダブルス!C13</f>
        <v>　</v>
      </c>
      <c r="G6" t="str">
        <f>ダブルス!G13&amp;"　"&amp;ダブルス!H13</f>
        <v>　</v>
      </c>
    </row>
    <row r="7" spans="1:7">
      <c r="A7" t="s">
        <v>83</v>
      </c>
      <c r="B7" t="str">
        <f>印刷!B58</f>
        <v>　</v>
      </c>
      <c r="C7" t="str">
        <f>印刷!F58</f>
        <v>　</v>
      </c>
      <c r="D7">
        <f>説明・基本情報!E19</f>
        <v>0</v>
      </c>
      <c r="E7">
        <v>-1</v>
      </c>
      <c r="F7" t="str">
        <f>ダブルス!B15&amp;"　"&amp;ダブルス!C15</f>
        <v>　</v>
      </c>
      <c r="G7" t="str">
        <f>ダブルス!G15&amp;"　"&amp;ダブルス!H15</f>
        <v>　</v>
      </c>
    </row>
    <row r="8" spans="1:7">
      <c r="A8" t="s">
        <v>83</v>
      </c>
      <c r="B8" t="str">
        <f>印刷!B59</f>
        <v>　</v>
      </c>
      <c r="C8" t="str">
        <f>印刷!F59</f>
        <v>　</v>
      </c>
      <c r="D8">
        <f>説明・基本情報!E19</f>
        <v>0</v>
      </c>
      <c r="E8">
        <v>-1</v>
      </c>
      <c r="F8" t="str">
        <f>ダブルス!B17&amp;"　"&amp;ダブルス!C17</f>
        <v>　</v>
      </c>
      <c r="G8" t="str">
        <f>ダブルス!G17&amp;"　"&amp;ダブルス!H17</f>
        <v>　</v>
      </c>
    </row>
    <row r="9" spans="1:7">
      <c r="A9" t="s">
        <v>83</v>
      </c>
      <c r="B9" t="str">
        <f>印刷!B60</f>
        <v>　</v>
      </c>
      <c r="C9" t="str">
        <f>印刷!F60</f>
        <v>　</v>
      </c>
      <c r="D9">
        <f>説明・基本情報!E19</f>
        <v>0</v>
      </c>
      <c r="E9">
        <v>-1</v>
      </c>
      <c r="F9" t="str">
        <f>ダブルス!B19&amp;"　"&amp;ダブルス!C19</f>
        <v>　</v>
      </c>
      <c r="G9" t="str">
        <f>ダブルス!G13&amp;"　"&amp;ダブルス!H13</f>
        <v>　</v>
      </c>
    </row>
    <row r="10" spans="1:7">
      <c r="A10" t="s">
        <v>83</v>
      </c>
      <c r="B10" t="str">
        <f>印刷!B61</f>
        <v>　</v>
      </c>
      <c r="C10" t="str">
        <f>印刷!F61</f>
        <v>　</v>
      </c>
      <c r="D10">
        <f>説明・基本情報!E19</f>
        <v>0</v>
      </c>
      <c r="E10">
        <v>-1</v>
      </c>
      <c r="F10" t="str">
        <f>ダブルス!B21&amp;"　"&amp;ダブルス!C21</f>
        <v>　</v>
      </c>
      <c r="G10" t="str">
        <f>ダブルス!G21&amp;"　"&amp;ダブルス!H21</f>
        <v>　</v>
      </c>
    </row>
    <row r="11" spans="1:7">
      <c r="A11" t="s">
        <v>83</v>
      </c>
      <c r="B11" t="str">
        <f>印刷!B62</f>
        <v>　</v>
      </c>
      <c r="C11" t="str">
        <f>印刷!F62</f>
        <v>　</v>
      </c>
      <c r="D11">
        <f>説明・基本情報!E19</f>
        <v>0</v>
      </c>
      <c r="E11">
        <v>-1</v>
      </c>
      <c r="F11" t="str">
        <f>ダブルス!B23&amp;"　"&amp;ダブルス!C23</f>
        <v>　</v>
      </c>
      <c r="G11" t="str">
        <f>ダブルス!G23&amp;"　"&amp;ダブルス!H23</f>
        <v>　</v>
      </c>
    </row>
    <row r="12" spans="1:7">
      <c r="A12" t="s">
        <v>83</v>
      </c>
      <c r="B12" t="str">
        <f>印刷!B63</f>
        <v>　</v>
      </c>
      <c r="C12" t="str">
        <f>印刷!F63</f>
        <v>　</v>
      </c>
      <c r="D12">
        <f>説明・基本情報!E19</f>
        <v>0</v>
      </c>
      <c r="E12">
        <v>-1</v>
      </c>
      <c r="F12" t="str">
        <f>ダブルス!B25&amp;"　"&amp;ダブルス!C25</f>
        <v>　</v>
      </c>
      <c r="G12" t="str">
        <f>ダブルス!G25&amp;"　"&amp;ダブルス!H25</f>
        <v>　</v>
      </c>
    </row>
    <row r="13" spans="1:7">
      <c r="A13" t="s">
        <v>83</v>
      </c>
      <c r="B13" t="str">
        <f>印刷!B64</f>
        <v>　</v>
      </c>
      <c r="C13" t="str">
        <f>印刷!F64</f>
        <v>　</v>
      </c>
      <c r="D13">
        <f>説明・基本情報!E19</f>
        <v>0</v>
      </c>
      <c r="E13">
        <v>-1</v>
      </c>
      <c r="F13" t="str">
        <f>ダブルス!B27&amp;"　"&amp;ダブルス!C27</f>
        <v>　</v>
      </c>
      <c r="G13" t="str">
        <f>ダブルス!G27&amp;"　"&amp;ダブルス!H27</f>
        <v>　</v>
      </c>
    </row>
    <row r="14" spans="1:7">
      <c r="A14" t="s">
        <v>83</v>
      </c>
      <c r="B14" t="str">
        <f>印刷!B65</f>
        <v>　</v>
      </c>
      <c r="C14" t="str">
        <f>印刷!F65</f>
        <v>　</v>
      </c>
      <c r="D14">
        <f>説明・基本情報!E19</f>
        <v>0</v>
      </c>
      <c r="E14">
        <v>-1</v>
      </c>
      <c r="F14" t="str">
        <f>ダブルス!B29&amp;"　"&amp;ダブルス!C29</f>
        <v>　</v>
      </c>
      <c r="G14" t="str">
        <f>ダブルス!G29&amp;"　"&amp;ダブルス!H29</f>
        <v>　</v>
      </c>
    </row>
    <row r="15" spans="1:7">
      <c r="A15" t="s">
        <v>83</v>
      </c>
      <c r="B15" t="str">
        <f>印刷!B66</f>
        <v>　</v>
      </c>
      <c r="C15" t="str">
        <f>印刷!F66</f>
        <v>　</v>
      </c>
      <c r="D15">
        <f>説明・基本情報!E19</f>
        <v>0</v>
      </c>
      <c r="E15">
        <v>-1</v>
      </c>
      <c r="F15" t="str">
        <f>ダブルス!B31&amp;"　"&amp;ダブルス!C31</f>
        <v>　</v>
      </c>
      <c r="G15" t="str">
        <f>ダブルス!G31&amp;"　"&amp;ダブルス!H31</f>
        <v>　</v>
      </c>
    </row>
    <row r="16" spans="1:7">
      <c r="A16" t="s">
        <v>83</v>
      </c>
      <c r="B16" t="str">
        <f>印刷!B67</f>
        <v>　</v>
      </c>
      <c r="C16" t="str">
        <f>印刷!F67</f>
        <v>　</v>
      </c>
      <c r="D16">
        <f>説明・基本情報!E19</f>
        <v>0</v>
      </c>
      <c r="E16">
        <v>-1</v>
      </c>
      <c r="F16" t="str">
        <f>ダブルス!B33&amp;"　"&amp;ダブルス!C33</f>
        <v>　</v>
      </c>
      <c r="G16" t="str">
        <f>ダブルス!G33&amp;"　"&amp;ダブルス!H33</f>
        <v>　</v>
      </c>
    </row>
    <row r="17" spans="1:7">
      <c r="A17" t="s">
        <v>83</v>
      </c>
      <c r="B17" t="str">
        <f>印刷!B68</f>
        <v>　</v>
      </c>
      <c r="C17" t="str">
        <f>印刷!F68</f>
        <v>　</v>
      </c>
      <c r="D17">
        <f>説明・基本情報!E19</f>
        <v>0</v>
      </c>
      <c r="E17">
        <v>-1</v>
      </c>
      <c r="F17" t="str">
        <f>ダブルス!B35&amp;"　"&amp;ダブルス!C35</f>
        <v>　</v>
      </c>
      <c r="G17" t="str">
        <f>ダブルス!G35&amp;"　"&amp;ダブルス!H35</f>
        <v>　</v>
      </c>
    </row>
    <row r="18" spans="1:7">
      <c r="A18" t="s">
        <v>83</v>
      </c>
      <c r="B18" t="str">
        <f>印刷!B69</f>
        <v>　</v>
      </c>
      <c r="C18" t="str">
        <f>印刷!F69</f>
        <v>　</v>
      </c>
      <c r="D18">
        <f>説明・基本情報!E19</f>
        <v>0</v>
      </c>
      <c r="E18">
        <v>-1</v>
      </c>
      <c r="F18" t="str">
        <f>ダブルス!B37&amp;"　"&amp;ダブルス!C37</f>
        <v>　</v>
      </c>
      <c r="G18" t="str">
        <f>ダブルス!G37&amp;"　"&amp;ダブルス!H37</f>
        <v>　</v>
      </c>
    </row>
    <row r="19" spans="1:7">
      <c r="A19" t="s">
        <v>83</v>
      </c>
      <c r="B19" t="str">
        <f>印刷!B70</f>
        <v>　</v>
      </c>
      <c r="C19" t="str">
        <f>印刷!F70</f>
        <v>　</v>
      </c>
      <c r="D19">
        <f>説明・基本情報!E19</f>
        <v>0</v>
      </c>
      <c r="E19">
        <v>-1</v>
      </c>
      <c r="F19" t="str">
        <f>ダブルス!B39&amp;"　"&amp;ダブルス!C39</f>
        <v>　</v>
      </c>
      <c r="G19" t="str">
        <f>ダブルス!G39&amp;"　"&amp;ダブルス!H39</f>
        <v>　</v>
      </c>
    </row>
    <row r="20" spans="1:7">
      <c r="A20" t="s">
        <v>83</v>
      </c>
      <c r="B20" t="str">
        <f>印刷!B71</f>
        <v>　</v>
      </c>
      <c r="C20" t="str">
        <f>印刷!F71</f>
        <v>　</v>
      </c>
      <c r="D20">
        <f>説明・基本情報!E19</f>
        <v>0</v>
      </c>
      <c r="E20">
        <v>-1</v>
      </c>
      <c r="F20" t="str">
        <f>ダブルス!B41&amp;"　"&amp;ダブルス!C41</f>
        <v>　</v>
      </c>
      <c r="G20" t="str">
        <f>ダブルス!G43&amp;"　"&amp;ダブルス!H43</f>
        <v>　</v>
      </c>
    </row>
    <row r="21" spans="1:7">
      <c r="A21" t="s">
        <v>83</v>
      </c>
      <c r="B21" t="str">
        <f>印刷!B72</f>
        <v>　</v>
      </c>
      <c r="C21" t="str">
        <f>印刷!F72</f>
        <v>　</v>
      </c>
      <c r="D21">
        <f>説明・基本情報!E19</f>
        <v>0</v>
      </c>
      <c r="E21">
        <v>-1</v>
      </c>
      <c r="F21" t="str">
        <f>ダブルス!B43&amp;"　"&amp;ダブルス!C43</f>
        <v>　</v>
      </c>
      <c r="G21" t="str">
        <f>ダブルス!G43&amp;"　"&amp;ダブルス!H43</f>
        <v>　</v>
      </c>
    </row>
  </sheetData>
  <phoneticPr fontId="3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7</vt:i4>
      </vt:variant>
    </vt:vector>
  </HeadingPairs>
  <TitlesOfParts>
    <vt:vector size="7" baseType="lpstr">
      <vt:lpstr>説明・基本情報</vt:lpstr>
      <vt:lpstr>シングルス</vt:lpstr>
      <vt:lpstr>ダブルス</vt:lpstr>
      <vt:lpstr>印刷</vt:lpstr>
      <vt:lpstr>納入書</vt:lpstr>
      <vt:lpstr>情報処理①</vt:lpstr>
      <vt:lpstr>情報処理②</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関東学生バドミントン連盟</dc:creator>
  <cp:lastModifiedBy>shoma.sonohara</cp:lastModifiedBy>
  <cp:revision/>
  <cp:lastPrinted>2015-02-24T20:46:07Z</cp:lastPrinted>
  <dcterms:created xsi:type="dcterms:W3CDTF">2010-02-04T11:16:50Z</dcterms:created>
  <dcterms:modified xsi:type="dcterms:W3CDTF">2017-04-15T12:47:05Z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